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/>
  </bookViews>
  <sheets>
    <sheet name="Титульный лист" sheetId="1" r:id="rId1"/>
    <sheet name="Показатели" sheetId="2" r:id="rId2"/>
  </sheets>
  <definedNames>
    <definedName name="_xlnm.Print_Titles" localSheetId="1">Показатели!$5:$6</definedName>
    <definedName name="_xlnm.Print_Area" localSheetId="0">'Титульный лист'!$A$1:$EZ$19</definedName>
  </definedNames>
  <calcPr calcId="145621"/>
</workbook>
</file>

<file path=xl/calcChain.xml><?xml version="1.0" encoding="utf-8"?>
<calcChain xmlns="http://schemas.openxmlformats.org/spreadsheetml/2006/main">
  <c r="A13" i="1" l="1"/>
</calcChain>
</file>

<file path=xl/sharedStrings.xml><?xml version="1.0" encoding="utf-8"?>
<sst xmlns="http://schemas.openxmlformats.org/spreadsheetml/2006/main" count="146" uniqueCount="104">
  <si>
    <t>ДОКЛАД</t>
  </si>
  <si>
    <t>фамилия, имя, отчество (при наличии) главы местной администрации муниципального,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</si>
  <si>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</si>
  <si>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>за 12 месяцев 2021 года и их планируемых значениях на 3-летний период</t>
  </si>
  <si>
    <t>Подпись</t>
  </si>
  <si>
    <t>Дата</t>
  </si>
  <si>
    <t>"</t>
  </si>
  <si>
    <t>г.</t>
  </si>
  <si>
    <t>Показатели эффективности деятельности органов местного самоуправления муниципального, городского округа (муниципального района)</t>
  </si>
  <si>
    <t>Территория: Новгородская область, Волотовский муниципальный округ
Источник данных: Данные муниципальных образований</t>
  </si>
  <si>
    <t>№ п/п</t>
  </si>
  <si>
    <t>Показатели</t>
  </si>
  <si>
    <t>Единицы измерения</t>
  </si>
  <si>
    <t>Факт</t>
  </si>
  <si>
    <t>План</t>
  </si>
  <si>
    <t>Примечание</t>
  </si>
  <si>
    <t>12 месяцев 2020</t>
  </si>
  <si>
    <t>12 месяцев 2021</t>
  </si>
  <si>
    <t>Динамика,
(% или п.п.)</t>
  </si>
  <si>
    <t>2021</t>
  </si>
  <si>
    <t>2022</t>
  </si>
  <si>
    <t>2023</t>
  </si>
  <si>
    <t>IV квартал 2021</t>
  </si>
  <si>
    <t>4.</t>
  </si>
  <si>
    <t>Доля площади земельных участков, являющихся объектами налогообложения земельным налогом, от общей площади территории муниципального, городского округа (муниципального района)</t>
  </si>
  <si>
    <t>%</t>
  </si>
  <si>
    <t>За отчетный период произошло увеличение показателя, в сравнении с аналогичным периодом прошлого года. По итогам года показатель не выполнен из-за  отсутствия такого количества заинтересованных лиц (отсутствием потребности)  в необходимом для оформления  количестве земельных участков. Ответственными сотрудниками администрации совместно с сотрудниками территориальных отделов проводится информационная и консультационная работа с населением муниципального образования, направленная на увеличение уровня исполнения данного показателя.</t>
  </si>
  <si>
    <t>5.</t>
  </si>
  <si>
    <t>Доля прибыльных сельскохозяйственных организаций в общем их числе</t>
  </si>
  <si>
    <t>X</t>
  </si>
  <si>
    <t>На территории муниципального образования прибыльных сельскохозяйственных организаций нет.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</si>
  <si>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</si>
  <si>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</si>
  <si>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Показатель удалось уменьшить, так как в 2021 году отремонтировано 4,9 км автодорог .</t>
  </si>
  <si>
    <t>8.</t>
  </si>
  <si>
    <t>Среднемесячная номинальная начисленная заработная плата работников:</t>
  </si>
  <si>
    <t/>
  </si>
  <si>
    <t>крупных и средних предприятий и некоммерческих организаций городского округа (муниципального района)</t>
  </si>
  <si>
    <t>рублей</t>
  </si>
  <si>
    <t>В январе текущего года в учреждения направлены информационные письма о необходимости предусмотреть индексацию заработной платы не менее 107 % к уровню 2020 года, а так же предоставлять сведения о среднемесячной заработной плате. Нами проводится ежемесячный мониторинг уровня заработной платы подведомственных учреждений, руководители не выполняющие данный показатель приглашаются для заслушивание на комиссию  по легализации налоговой базы и базы по страховым взносам, мониторингу ситуации по снижению неформальной занятости.</t>
  </si>
  <si>
    <t>муниципальных дошкольных образовательных учреждений</t>
  </si>
  <si>
    <t>Показатель улучшен за счет выделенных дополнительно денежных средств на выполнение целевого показателя.</t>
  </si>
  <si>
    <t>муниципальных общеобразовательных учреждений:</t>
  </si>
  <si>
    <t>Показатель улучшен за счет выделенных дополнительно денежных средств на выполнение целевого показателя и выплат за классное руководство из федерального бюджета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</si>
  <si>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</si>
  <si>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</si>
  <si>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</si>
  <si>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Показатель улучшен за счет того, что в конце года из фонда экономии были выплачены премии.</t>
  </si>
  <si>
    <t>19.</t>
  </si>
  <si>
    <t>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</si>
  <si>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Показатель достигнут в связи с занесением сведений в систему ПФДО всех учащихся и воспитанников получающих услуги по дополнительному образованию.</t>
  </si>
  <si>
    <t>23.</t>
  </si>
  <si>
    <t>Доля населения, систематически занимающегося физической культурой и спортом</t>
  </si>
  <si>
    <t>Данный показатель достигнут в связи с увеличением спортивных сооружений и проводимых спортивных мероприятий.</t>
  </si>
  <si>
    <t>24.</t>
  </si>
  <si>
    <t>Общая площадь жилых помещений, приходящаяся в среднем на одного жителя, - всего</t>
  </si>
  <si>
    <t>кв. метров</t>
  </si>
  <si>
    <t>Показатель увеличился, так как за 9 мес.  2021 года введено 527,4 кв. м жилья, списания не было.</t>
  </si>
  <si>
    <t>в том числе введенная в действие за год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</si>
  <si>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</si>
  <si>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</si>
  <si>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Достигнуто максимальное значение показателя</t>
  </si>
  <si>
    <t>28.</t>
  </si>
  <si>
    <t>Доля организаций коммунального комплекса, осуществляющих производство товаров, оказание услуг по водо-, тепло-газо-, энергоснабжению,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муниципального, городского округа (муниципального района) в уставном капитале которых составляет не более 25 процентов, от общего числа организаций коммунального комплекса, осуществляющих свою деятельность на территории муниципального, городского округа (муниципального района)</t>
  </si>
  <si>
    <t xml:space="preserve">На территории Волотовского муниципального  округа имеется 10 организаций коммунального комплекса, из них все 10 организаций 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инфраструктуры. 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</si>
  <si>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</si>
  <si>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</si>
  <si>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На территории муниципального образования  по состоянию на 01 октября 2021 года 323 многоквартирных дома, расположенных на земельных участках, в отношении которых осуществлен государственный кадастровый учет.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</si>
  <si>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</si>
  <si>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</si>
  <si>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Увеличение объема собственных доходов произошло в связи с дополнительным предоставлением субсидий из областного бюджеты</t>
  </si>
  <si>
    <t>33.</t>
  </si>
  <si>
    <t>Объем не завершенного в установленные сроки строительства, осуществляемого за счет средств бюджета муниципального, городского округа (муниципального района)</t>
  </si>
  <si>
    <t>тыс. рублей</t>
  </si>
  <si>
    <t>Не завершенного в установленные сроки строительства, осуществляемого за счет средств бюджета муниципального округа,  нет.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</si>
  <si>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</si>
  <si>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</t>
  </si>
  <si>
    <t>Просроченная кредиторская задолженность по оплате труда в муниципальных учреждениях отсутствует.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</si>
  <si>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</si>
  <si>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</si>
  <si>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Расходы бюджета муниципального образования на содержание работников органов местного самоуправления увеличилась за счет вознаграждения управленческой команды из средств федерального бюджета</t>
  </si>
  <si>
    <t>38.</t>
  </si>
  <si>
    <t>Среднегодовая численность постоянного населения</t>
  </si>
  <si>
    <t>тыс. человек</t>
  </si>
  <si>
    <t>Данный показатель используется для расчетов. Во всех отчетных периодах  (за исключение годовых по полному перечню показателей) используется численность населения на начало 2021 года.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</si>
  <si>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</si>
  <si>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</si>
  <si>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</si>
  <si>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кВт-ч на 1 проживающего</t>
  </si>
  <si>
    <t>Удельная величина потребления электрической энергии на 1 проживающего снизилась на 3,0 кВт-ч по сравнению с плановым показателем, что в данном случае является положительной динамикой.</t>
  </si>
  <si>
    <t>тепловая энергия</t>
  </si>
  <si>
    <t>Гкал на 1 кв. метр общей площади</t>
  </si>
  <si>
    <t>Удельная величина потребления тепловой энергии увеличилась на 0,07 Гкал на 1 кв. метр общей площади к аналогичному периоду 2020 года, в данном случае это положительный фактор.</t>
  </si>
  <si>
    <t>горячая вода</t>
  </si>
  <si>
    <t>куб. метров на 1 проживающего</t>
  </si>
  <si>
    <t>В муниципальном образовании отсутствует центральное горячее водоснабжение.</t>
  </si>
  <si>
    <t>холодная вода</t>
  </si>
  <si>
    <t>Удельная величина потребления холодной воды на одного проживающего снизилась на 0,06м3 по сравнению с плановым показателем 2020 года, в данном случае это положительная динамика</t>
  </si>
  <si>
    <t>природный газ</t>
  </si>
  <si>
    <t xml:space="preserve">Удельная величина потребления природного газа на одного проживающего увеличилась на 104,726м3 по сравнению с показателем за 2020год, в связи с увеличением количества подключаемых объектов и числа проживающих </t>
  </si>
  <si>
    <t>Контрольная сумма : 166</t>
  </si>
  <si>
    <t>Лыжова Александра Ивановича - Главы Волотовского муниципального округа</t>
  </si>
  <si>
    <t>А.И. Лыжов</t>
  </si>
  <si>
    <t>февраля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</si>
</sst>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8"/>
      <name val="Arial"/>
    </font>
    <font>
      <sz val="12"/>
      <name val="Times New Roman"/>
    </font>
    <font>
      <sz val="10"/>
      <name val="Times New Roman"/>
    </font>
    <font>
      <b/>
      <sz val="14"/>
      <name val="Times New Roman"/>
    </font>
    <font>
      <b/>
      <sz val="10"/>
      <name val="Times New Roman"/>
    </font>
    <font>
      <sz val="14"/>
      <name val="Times New Roman"/>
    </font>
    <font>
      <sz val="13"/>
      <name val="Times New Roman"/>
    </font>
    <font>
      <sz val="8"/>
      <name val="Times New Roman"/>
    </font>
    <font>
      <u/>
      <sz val="9"/>
      <color rgb="FFC0C0C0"/>
      <name val="Arial"/>
    </font>
    <font>
      <sz val="14"/>
      <color rgb="FF333333"/>
      <name val="Tahoma"/>
    </font>
    <font>
      <b/>
      <sz val="10"/>
      <color rgb="FF333333"/>
      <name val="Tahoma"/>
    </font>
    <font>
      <sz val="8"/>
      <color rgb="FF333399"/>
      <name val="Arial"/>
    </font>
    <font>
      <b/>
      <sz val="9"/>
      <name val="Tahoma"/>
    </font>
    <font>
      <sz val="9"/>
      <name val="Tahoma"/>
    </font>
    <font>
      <sz val="8"/>
      <name val="Tahoma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4F2ED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horizontal="center" vertical="top"/>
      <protection hidden="1"/>
    </xf>
    <xf numFmtId="0" fontId="1" fillId="0" borderId="1" xfId="0" applyFont="1" applyBorder="1" applyAlignment="1">
      <alignment vertical="top"/>
    </xf>
    <xf numFmtId="0" fontId="1" fillId="0" borderId="3" xfId="0" applyFont="1" applyBorder="1" applyAlignment="1" applyProtection="1">
      <alignment vertical="top"/>
      <protection hidden="1"/>
    </xf>
    <xf numFmtId="0" fontId="1" fillId="0" borderId="2" xfId="0" applyFont="1" applyBorder="1" applyAlignment="1" applyProtection="1">
      <alignment vertical="top"/>
      <protection hidden="1"/>
    </xf>
    <xf numFmtId="0" fontId="8" fillId="0" borderId="0" xfId="0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0" fontId="1" fillId="0" borderId="4" xfId="0" applyFont="1" applyBorder="1" applyAlignment="1">
      <alignment vertical="top"/>
    </xf>
    <xf numFmtId="0" fontId="13" fillId="0" borderId="5" xfId="0" applyFont="1" applyBorder="1" applyAlignment="1">
      <alignment horizontal="center" vertical="center" wrapText="1"/>
    </xf>
    <xf numFmtId="0" fontId="1" fillId="0" borderId="7" xfId="0" applyFont="1" applyBorder="1" applyAlignment="1" applyProtection="1">
      <alignment vertical="top"/>
      <protection locked="0"/>
    </xf>
    <xf numFmtId="0" fontId="13" fillId="0" borderId="5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left" vertical="center" wrapText="1"/>
    </xf>
    <xf numFmtId="4" fontId="15" fillId="0" borderId="5" xfId="0" applyNumberFormat="1" applyFont="1" applyBorder="1" applyAlignment="1">
      <alignment horizontal="right" vertical="top"/>
    </xf>
    <xf numFmtId="2" fontId="13" fillId="0" borderId="5" xfId="0" applyNumberFormat="1" applyFont="1" applyBorder="1" applyAlignment="1">
      <alignment horizontal="center" vertical="top"/>
    </xf>
    <xf numFmtId="4" fontId="15" fillId="0" borderId="5" xfId="0" applyNumberFormat="1" applyFont="1" applyBorder="1" applyAlignment="1">
      <alignment vertical="top" wrapText="1"/>
    </xf>
    <xf numFmtId="0" fontId="13" fillId="0" borderId="7" xfId="0" applyFont="1" applyBorder="1" applyAlignment="1" applyProtection="1">
      <alignment horizontal="left" vertical="center" wrapText="1"/>
      <protection locked="0"/>
    </xf>
    <xf numFmtId="4" fontId="15" fillId="2" borderId="5" xfId="0" applyNumberFormat="1" applyFont="1" applyFill="1" applyBorder="1" applyAlignment="1">
      <alignment horizontal="right" vertical="top"/>
    </xf>
    <xf numFmtId="2" fontId="13" fillId="2" borderId="5" xfId="0" applyNumberFormat="1" applyFont="1" applyFill="1" applyBorder="1" applyAlignment="1">
      <alignment horizontal="center" vertical="top"/>
    </xf>
    <xf numFmtId="4" fontId="15" fillId="2" borderId="5" xfId="0" applyNumberFormat="1" applyFont="1" applyFill="1" applyBorder="1" applyAlignment="1">
      <alignment vertical="top" wrapText="1"/>
    </xf>
    <xf numFmtId="0" fontId="14" fillId="0" borderId="5" xfId="0" applyFont="1" applyBorder="1" applyAlignment="1">
      <alignment horizontal="left" vertical="center" wrapText="1" indent="1"/>
    </xf>
    <xf numFmtId="0" fontId="13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3" fillId="0" borderId="0" xfId="0" applyFont="1" applyAlignment="1" applyProtection="1">
      <alignment horizontal="center" vertical="top" wrapText="1"/>
      <protection hidden="1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 applyProtection="1">
      <alignment horizontal="center" vertical="top"/>
      <protection hidden="1"/>
    </xf>
    <xf numFmtId="0" fontId="6" fillId="0" borderId="0" xfId="0" applyFont="1" applyAlignment="1">
      <alignment horizontal="center" vertical="top"/>
    </xf>
    <xf numFmtId="0" fontId="5" fillId="0" borderId="0" xfId="0" applyFont="1" applyAlignment="1" applyProtection="1">
      <alignment horizontal="center" vertical="top"/>
      <protection hidden="1"/>
    </xf>
    <xf numFmtId="0" fontId="5" fillId="0" borderId="0" xfId="0" applyFont="1" applyAlignment="1">
      <alignment horizontal="center" vertical="top"/>
    </xf>
    <xf numFmtId="0" fontId="6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vertical="top"/>
      <protection hidden="1"/>
    </xf>
    <xf numFmtId="0" fontId="7" fillId="0" borderId="0" xfId="0" applyFont="1" applyAlignment="1">
      <alignment vertical="top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7" fillId="0" borderId="2" xfId="0" applyFont="1" applyBorder="1" applyAlignment="1">
      <alignment vertical="top"/>
    </xf>
    <xf numFmtId="0" fontId="7" fillId="0" borderId="2" xfId="0" applyFont="1" applyBorder="1" applyAlignment="1" applyProtection="1">
      <alignment vertical="top"/>
      <protection hidden="1"/>
    </xf>
    <xf numFmtId="0" fontId="2" fillId="0" borderId="0" xfId="0" applyFont="1" applyAlignment="1" applyProtection="1">
      <alignment horizontal="center" vertical="top"/>
      <protection hidden="1"/>
    </xf>
    <xf numFmtId="0" fontId="2" fillId="0" borderId="0" xfId="0" applyFont="1" applyAlignment="1">
      <alignment horizontal="center" vertical="top"/>
    </xf>
    <xf numFmtId="0" fontId="4" fillId="0" borderId="0" xfId="0" applyFont="1" applyAlignment="1" applyProtection="1">
      <alignment horizontal="center" vertical="top"/>
      <protection hidden="1"/>
    </xf>
    <xf numFmtId="0" fontId="4" fillId="0" borderId="0" xfId="0" applyFont="1" applyAlignment="1">
      <alignment horizontal="center" vertical="top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0" fillId="0" borderId="0" xfId="0" applyFont="1" applyAlignment="1" applyProtection="1">
      <alignment vertical="top" wrapText="1"/>
      <protection hidden="1"/>
    </xf>
    <xf numFmtId="0" fontId="10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2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3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4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top" wrapText="1"/>
      <protection locked="0"/>
    </xf>
    <xf numFmtId="0" fontId="16" fillId="0" borderId="1" xfId="0" applyFont="1" applyBorder="1" applyAlignment="1" applyProtection="1">
      <alignment horizontal="right" vertical="top"/>
      <protection hidden="1"/>
    </xf>
    <xf numFmtId="0" fontId="16" fillId="0" borderId="1" xfId="0" applyFont="1" applyBorder="1" applyAlignment="1">
      <alignment horizontal="right" vertical="top"/>
    </xf>
    <xf numFmtId="0" fontId="16" fillId="0" borderId="3" xfId="0" applyFont="1" applyBorder="1" applyAlignment="1">
      <alignment vertical="top"/>
    </xf>
    <xf numFmtId="0" fontId="16" fillId="0" borderId="3" xfId="0" applyFont="1" applyBorder="1" applyAlignment="1" applyProtection="1">
      <alignment vertical="top"/>
      <protection hidden="1"/>
    </xf>
    <xf numFmtId="0" fontId="16" fillId="0" borderId="1" xfId="0" applyFont="1" applyBorder="1" applyAlignment="1" applyProtection="1">
      <alignment vertical="top"/>
      <protection hidden="1"/>
    </xf>
    <xf numFmtId="0" fontId="16" fillId="0" borderId="1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Y21"/>
  <sheetViews>
    <sheetView showGridLines="0" showRowColHeaders="0" tabSelected="1" view="pageBreakPreview" topLeftCell="A5" zoomScale="60" zoomScaleNormal="100" workbookViewId="0">
      <selection activeCell="EX10" sqref="EX10"/>
    </sheetView>
  </sheetViews>
  <sheetFormatPr defaultColWidth="10.140625" defaultRowHeight="14.45" customHeight="1" x14ac:dyDescent="0.2"/>
  <cols>
    <col min="1" max="155" width="1" customWidth="1"/>
  </cols>
  <sheetData>
    <row r="1" spans="1:155" ht="19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33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</row>
    <row r="2" spans="1:155" ht="19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37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</row>
    <row r="3" spans="1:155" ht="47.2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33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</row>
    <row r="4" spans="1:155" ht="18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4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</row>
    <row r="5" spans="1:155" ht="6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</row>
    <row r="6" spans="1:155" ht="14.2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</row>
    <row r="7" spans="1:155" ht="14.2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</row>
    <row r="8" spans="1:155" ht="14.2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</row>
    <row r="9" spans="1:155" ht="21.75" customHeight="1" x14ac:dyDescent="0.2">
      <c r="A9" s="39" t="s">
        <v>0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</row>
    <row r="10" spans="1:155" ht="21.7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51" t="s">
        <v>101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3"/>
      <c r="ER10" s="3"/>
      <c r="ES10" s="3"/>
      <c r="ET10" s="3"/>
      <c r="EU10" s="3"/>
      <c r="EV10" s="3"/>
      <c r="EW10" s="3"/>
      <c r="EX10" s="3"/>
      <c r="EY10" s="3"/>
    </row>
    <row r="11" spans="1:155" ht="16.5" customHeight="1" x14ac:dyDescent="0.2">
      <c r="A11" s="28" t="s">
        <v>1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</row>
    <row r="12" spans="1:155" ht="34.5" customHeight="1" x14ac:dyDescent="0.3">
      <c r="A12" s="41" t="s">
        <v>2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</row>
    <row r="13" spans="1:155" ht="21.75" customHeight="1" x14ac:dyDescent="0.2">
      <c r="A13" s="26" t="str">
        <f>"городских округов, муниципальных районов и муниципальных округов"</f>
        <v>городских округов, муниципальных районов и муниципальных округов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</row>
    <row r="14" spans="1:155" ht="21.75" customHeight="1" x14ac:dyDescent="0.2">
      <c r="A14" s="26" t="s">
        <v>3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</row>
    <row r="15" spans="1:155" ht="14.2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</row>
    <row r="16" spans="1:155" ht="14.2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</row>
    <row r="17" spans="1:155" ht="20.2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31" t="s">
        <v>4</v>
      </c>
      <c r="DH17" s="31"/>
      <c r="DI17" s="31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53" t="s">
        <v>102</v>
      </c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</row>
    <row r="18" spans="1:155" ht="21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31" t="s">
        <v>5</v>
      </c>
      <c r="DH18" s="31"/>
      <c r="DI18" s="31"/>
      <c r="DJ18" s="32"/>
      <c r="DK18" s="32"/>
      <c r="DL18" s="32"/>
      <c r="DM18" s="32"/>
      <c r="DN18" s="32"/>
      <c r="DO18" s="32"/>
      <c r="DP18" s="31" t="s">
        <v>6</v>
      </c>
      <c r="DQ18" s="32"/>
      <c r="DR18" s="57">
        <v>22</v>
      </c>
      <c r="DS18" s="58"/>
      <c r="DT18" s="58"/>
      <c r="DU18" s="58"/>
      <c r="DV18" s="58"/>
      <c r="DW18" s="36" t="s">
        <v>6</v>
      </c>
      <c r="DX18" s="35"/>
      <c r="DY18" s="55" t="s">
        <v>103</v>
      </c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6"/>
      <c r="EN18" s="5"/>
      <c r="EO18" s="56">
        <v>2022</v>
      </c>
      <c r="EP18" s="55"/>
      <c r="EQ18" s="55"/>
      <c r="ER18" s="55"/>
      <c r="ES18" s="55"/>
      <c r="ET18" s="55"/>
      <c r="EU18" s="55"/>
      <c r="EV18" s="55"/>
      <c r="EW18" s="35" t="s">
        <v>7</v>
      </c>
      <c r="EX18" s="35"/>
      <c r="EY18" s="36"/>
    </row>
    <row r="19" spans="1:155" ht="14.2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6"/>
      <c r="DS19" s="6"/>
      <c r="DT19" s="6"/>
      <c r="DU19" s="6"/>
      <c r="DV19" s="6"/>
      <c r="DW19" s="2"/>
      <c r="DX19" s="2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2"/>
      <c r="EX19" s="2"/>
      <c r="EY19" s="2"/>
    </row>
    <row r="20" spans="1:155" ht="14.2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</row>
    <row r="21" spans="1:155" ht="14.2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7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</row>
  </sheetData>
  <mergeCells count="19">
    <mergeCell ref="DK1:EY1"/>
    <mergeCell ref="EW18:EY18"/>
    <mergeCell ref="EO18:EV18"/>
    <mergeCell ref="DY18:EM18"/>
    <mergeCell ref="DK2:EY2"/>
    <mergeCell ref="DP18:DQ18"/>
    <mergeCell ref="A9:EY9"/>
    <mergeCell ref="DU17:EY17"/>
    <mergeCell ref="DW18:DX18"/>
    <mergeCell ref="A12:EY12"/>
    <mergeCell ref="DG18:DO18"/>
    <mergeCell ref="DK3:EY3"/>
    <mergeCell ref="DR18:DV18"/>
    <mergeCell ref="K10:EP10"/>
    <mergeCell ref="DK4:EY6"/>
    <mergeCell ref="A13:EY13"/>
    <mergeCell ref="A11:EY11"/>
    <mergeCell ref="A14:EY14"/>
    <mergeCell ref="DG17:DT17"/>
  </mergeCells>
  <pageMargins left="0.39" right="0.39" top="0.39" bottom="0.39" header="0.39" footer="0.39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showGridLines="0" showRowColHeaders="0" view="pageBreakPreview" zoomScale="60" zoomScaleNormal="100" workbookViewId="0">
      <pane ySplit="6" topLeftCell="A28" activePane="bottomLeft" state="frozen"/>
      <selection pane="bottomLeft" activeCell="B2" sqref="B2:L36"/>
    </sheetView>
  </sheetViews>
  <sheetFormatPr defaultColWidth="10.140625" defaultRowHeight="14.45" customHeight="1" x14ac:dyDescent="0.2"/>
  <cols>
    <col min="1" max="1" width="2.7109375" customWidth="1"/>
    <col min="2" max="2" width="6.85546875" customWidth="1"/>
    <col min="3" max="3" width="60.140625" customWidth="1"/>
    <col min="4" max="4" width="17.28515625" customWidth="1"/>
    <col min="5" max="10" width="14.7109375" customWidth="1"/>
    <col min="11" max="11" width="37.85546875" customWidth="1"/>
    <col min="12" max="12" width="10.140625" customWidth="1"/>
  </cols>
  <sheetData>
    <row r="1" spans="1:12" ht="15.75" customHeight="1" x14ac:dyDescent="0.2">
      <c r="A1" s="8"/>
      <c r="B1" s="50"/>
      <c r="C1" s="50"/>
      <c r="D1" s="8"/>
      <c r="E1" s="8"/>
      <c r="F1" s="8"/>
      <c r="G1" s="8"/>
      <c r="H1" s="8"/>
      <c r="I1" s="8"/>
      <c r="J1" s="8"/>
      <c r="K1" s="8"/>
      <c r="L1" s="1"/>
    </row>
    <row r="2" spans="1:12" ht="39.75" customHeight="1" x14ac:dyDescent="0.2">
      <c r="A2" s="8"/>
      <c r="B2" s="44" t="s">
        <v>8</v>
      </c>
      <c r="C2" s="45"/>
      <c r="D2" s="45"/>
      <c r="E2" s="45"/>
      <c r="F2" s="45"/>
      <c r="G2" s="45"/>
      <c r="H2" s="8"/>
      <c r="I2" s="8"/>
      <c r="J2" s="8"/>
      <c r="K2" s="8"/>
      <c r="L2" s="1"/>
    </row>
    <row r="3" spans="1:12" ht="30" customHeight="1" x14ac:dyDescent="0.2">
      <c r="A3" s="8"/>
      <c r="B3" s="48" t="s">
        <v>9</v>
      </c>
      <c r="C3" s="48"/>
      <c r="D3" s="48"/>
      <c r="E3" s="48"/>
      <c r="F3" s="48"/>
      <c r="G3" s="48"/>
      <c r="H3" s="8"/>
      <c r="I3" s="8"/>
      <c r="J3" s="8"/>
      <c r="K3" s="8"/>
      <c r="L3" s="1"/>
    </row>
    <row r="4" spans="1:12" ht="24" customHeight="1" x14ac:dyDescent="0.2">
      <c r="A4" s="8"/>
      <c r="B4" s="47"/>
      <c r="C4" s="47"/>
      <c r="D4" s="47"/>
      <c r="E4" s="47"/>
      <c r="F4" s="47"/>
      <c r="G4" s="47"/>
      <c r="H4" s="47"/>
      <c r="I4" s="47"/>
      <c r="J4" s="4"/>
      <c r="K4" s="4"/>
      <c r="L4" s="1"/>
    </row>
    <row r="5" spans="1:12" ht="27" customHeight="1" x14ac:dyDescent="0.2">
      <c r="A5" s="9"/>
      <c r="B5" s="43" t="s">
        <v>10</v>
      </c>
      <c r="C5" s="43" t="s">
        <v>11</v>
      </c>
      <c r="D5" s="43" t="s">
        <v>12</v>
      </c>
      <c r="E5" s="49" t="s">
        <v>13</v>
      </c>
      <c r="F5" s="49"/>
      <c r="G5" s="49"/>
      <c r="H5" s="43" t="s">
        <v>14</v>
      </c>
      <c r="I5" s="43"/>
      <c r="J5" s="43"/>
      <c r="K5" s="43" t="s">
        <v>15</v>
      </c>
      <c r="L5" s="11"/>
    </row>
    <row r="6" spans="1:12" ht="27" customHeight="1" x14ac:dyDescent="0.2">
      <c r="A6" s="9"/>
      <c r="B6" s="43"/>
      <c r="C6" s="43"/>
      <c r="D6" s="43"/>
      <c r="E6" s="10" t="s">
        <v>16</v>
      </c>
      <c r="F6" s="10" t="s">
        <v>17</v>
      </c>
      <c r="G6" s="12" t="s">
        <v>18</v>
      </c>
      <c r="H6" s="10" t="s">
        <v>19</v>
      </c>
      <c r="I6" s="10" t="s">
        <v>20</v>
      </c>
      <c r="J6" s="10" t="s">
        <v>21</v>
      </c>
      <c r="K6" s="43" t="s">
        <v>22</v>
      </c>
      <c r="L6" s="11"/>
    </row>
    <row r="7" spans="1:12" ht="130.5" customHeight="1" x14ac:dyDescent="0.2">
      <c r="A7" s="9"/>
      <c r="B7" s="13" t="s">
        <v>23</v>
      </c>
      <c r="C7" s="13" t="s">
        <v>24</v>
      </c>
      <c r="D7" s="13" t="s">
        <v>25</v>
      </c>
      <c r="E7" s="14">
        <v>98.208517678009059</v>
      </c>
      <c r="F7" s="14">
        <v>98.46182772441135</v>
      </c>
      <c r="G7" s="15">
        <v>0.25</v>
      </c>
      <c r="H7" s="14">
        <v>99.5</v>
      </c>
      <c r="I7" s="14">
        <v>99.5</v>
      </c>
      <c r="J7" s="14">
        <v>99.5</v>
      </c>
      <c r="K7" s="16" t="s">
        <v>26</v>
      </c>
      <c r="L7" s="17"/>
    </row>
    <row r="8" spans="1:12" ht="34.5" customHeight="1" x14ac:dyDescent="0.2">
      <c r="A8" s="9"/>
      <c r="B8" s="13" t="s">
        <v>27</v>
      </c>
      <c r="C8" s="13" t="s">
        <v>28</v>
      </c>
      <c r="D8" s="13" t="s">
        <v>25</v>
      </c>
      <c r="E8" s="14">
        <v>0</v>
      </c>
      <c r="F8" s="14">
        <v>0</v>
      </c>
      <c r="G8" s="15">
        <v>0</v>
      </c>
      <c r="H8" s="14" t="s">
        <v>29</v>
      </c>
      <c r="I8" s="14" t="s">
        <v>29</v>
      </c>
      <c r="J8" s="14" t="s">
        <v>29</v>
      </c>
      <c r="K8" s="16" t="s">
        <v>30</v>
      </c>
      <c r="L8" s="17"/>
    </row>
    <row r="9" spans="1:12" ht="48.75" customHeight="1" x14ac:dyDescent="0.2">
      <c r="A9" s="9"/>
      <c r="B9" s="13" t="s">
        <v>31</v>
      </c>
      <c r="C9" s="13" t="s">
        <v>32</v>
      </c>
      <c r="D9" s="13" t="s">
        <v>25</v>
      </c>
      <c r="E9" s="14">
        <v>26.71118530884808</v>
      </c>
      <c r="F9" s="14">
        <v>25.542570951585979</v>
      </c>
      <c r="G9" s="15">
        <v>-1.1700000000000017</v>
      </c>
      <c r="H9" s="14">
        <v>28.103448275862071</v>
      </c>
      <c r="I9" s="14">
        <v>28.103448275862071</v>
      </c>
      <c r="J9" s="14">
        <v>28.103448275862071</v>
      </c>
      <c r="K9" s="16" t="s">
        <v>33</v>
      </c>
      <c r="L9" s="11"/>
    </row>
    <row r="10" spans="1:12" ht="27" customHeight="1" x14ac:dyDescent="0.2">
      <c r="A10" s="9"/>
      <c r="B10" s="13" t="s">
        <v>34</v>
      </c>
      <c r="C10" s="13" t="s">
        <v>35</v>
      </c>
      <c r="D10" s="13" t="s">
        <v>36</v>
      </c>
      <c r="E10" s="18"/>
      <c r="F10" s="18"/>
      <c r="G10" s="19"/>
      <c r="H10" s="18"/>
      <c r="I10" s="18"/>
      <c r="J10" s="18"/>
      <c r="K10" s="20"/>
      <c r="L10" s="11"/>
    </row>
    <row r="11" spans="1:12" ht="140.25" customHeight="1" x14ac:dyDescent="0.2">
      <c r="A11" s="9"/>
      <c r="B11" s="13" t="s">
        <v>36</v>
      </c>
      <c r="C11" s="21" t="s">
        <v>37</v>
      </c>
      <c r="D11" s="13" t="s">
        <v>38</v>
      </c>
      <c r="E11" s="14">
        <v>30803.3</v>
      </c>
      <c r="F11" s="14">
        <v>31625</v>
      </c>
      <c r="G11" s="15">
        <v>2.6675713316430407</v>
      </c>
      <c r="H11" s="14">
        <v>33190.800000000003</v>
      </c>
      <c r="I11" s="14">
        <v>35002.6</v>
      </c>
      <c r="J11" s="14">
        <v>36814.400000000001</v>
      </c>
      <c r="K11" s="16" t="s">
        <v>39</v>
      </c>
      <c r="L11" s="11"/>
    </row>
    <row r="12" spans="1:12" ht="34.5" customHeight="1" x14ac:dyDescent="0.2">
      <c r="A12" s="9"/>
      <c r="B12" s="13" t="s">
        <v>36</v>
      </c>
      <c r="C12" s="21" t="s">
        <v>40</v>
      </c>
      <c r="D12" s="13" t="s">
        <v>38</v>
      </c>
      <c r="E12" s="14">
        <v>28979.25</v>
      </c>
      <c r="F12" s="14">
        <v>30702.6</v>
      </c>
      <c r="G12" s="15">
        <v>5.9468412743600974</v>
      </c>
      <c r="H12" s="14">
        <v>29000</v>
      </c>
      <c r="I12" s="14">
        <v>29100</v>
      </c>
      <c r="J12" s="14">
        <v>29200</v>
      </c>
      <c r="K12" s="16" t="s">
        <v>41</v>
      </c>
      <c r="L12" s="11"/>
    </row>
    <row r="13" spans="1:12" ht="44.25" customHeight="1" x14ac:dyDescent="0.2">
      <c r="A13" s="9"/>
      <c r="B13" s="13" t="s">
        <v>36</v>
      </c>
      <c r="C13" s="21" t="s">
        <v>42</v>
      </c>
      <c r="D13" s="13" t="s">
        <v>38</v>
      </c>
      <c r="E13" s="14">
        <v>26866.46</v>
      </c>
      <c r="F13" s="14">
        <v>29951.37</v>
      </c>
      <c r="G13" s="15">
        <v>11.482383611387581</v>
      </c>
      <c r="H13" s="14">
        <v>27000</v>
      </c>
      <c r="I13" s="14">
        <v>27100</v>
      </c>
      <c r="J13" s="14">
        <v>27200</v>
      </c>
      <c r="K13" s="16" t="s">
        <v>43</v>
      </c>
      <c r="L13" s="11"/>
    </row>
    <row r="14" spans="1:12" ht="44.25" customHeight="1" x14ac:dyDescent="0.2">
      <c r="A14" s="9"/>
      <c r="B14" s="13" t="s">
        <v>36</v>
      </c>
      <c r="C14" s="21" t="s">
        <v>44</v>
      </c>
      <c r="D14" s="13" t="s">
        <v>38</v>
      </c>
      <c r="E14" s="14">
        <v>30753.74</v>
      </c>
      <c r="F14" s="14">
        <v>32285</v>
      </c>
      <c r="G14" s="15">
        <v>4.9791017287653414</v>
      </c>
      <c r="H14" s="14">
        <v>30800</v>
      </c>
      <c r="I14" s="14">
        <v>30900</v>
      </c>
      <c r="J14" s="14">
        <v>31000</v>
      </c>
      <c r="K14" s="16" t="s">
        <v>43</v>
      </c>
      <c r="L14" s="11"/>
    </row>
    <row r="15" spans="1:12" ht="34.5" customHeight="1" x14ac:dyDescent="0.2">
      <c r="A15" s="9"/>
      <c r="B15" s="13" t="s">
        <v>36</v>
      </c>
      <c r="C15" s="21" t="s">
        <v>45</v>
      </c>
      <c r="D15" s="13" t="s">
        <v>38</v>
      </c>
      <c r="E15" s="14">
        <v>33606.120000000003</v>
      </c>
      <c r="F15" s="14">
        <v>39682.720000000001</v>
      </c>
      <c r="G15" s="15">
        <v>18.081825572246956</v>
      </c>
      <c r="H15" s="14">
        <v>34000</v>
      </c>
      <c r="I15" s="14">
        <v>34100</v>
      </c>
      <c r="J15" s="14">
        <v>34200</v>
      </c>
      <c r="K15" s="16" t="s">
        <v>41</v>
      </c>
      <c r="L15" s="17"/>
    </row>
    <row r="16" spans="1:12" ht="34.5" customHeight="1" x14ac:dyDescent="0.2">
      <c r="A16" s="9"/>
      <c r="B16" s="13" t="s">
        <v>36</v>
      </c>
      <c r="C16" s="21" t="s">
        <v>46</v>
      </c>
      <c r="D16" s="13" t="s">
        <v>38</v>
      </c>
      <c r="E16" s="14">
        <v>23343</v>
      </c>
      <c r="F16" s="14">
        <v>24049</v>
      </c>
      <c r="G16" s="15">
        <v>3.0244612946065201</v>
      </c>
      <c r="H16" s="14">
        <v>23400</v>
      </c>
      <c r="I16" s="14">
        <v>23500</v>
      </c>
      <c r="J16" s="14">
        <v>23600</v>
      </c>
      <c r="K16" s="16" t="s">
        <v>47</v>
      </c>
      <c r="L16" s="11"/>
    </row>
    <row r="17" spans="1:12" ht="48.75" customHeight="1" x14ac:dyDescent="0.2">
      <c r="A17" s="9"/>
      <c r="B17" s="13" t="s">
        <v>48</v>
      </c>
      <c r="C17" s="13" t="s">
        <v>49</v>
      </c>
      <c r="D17" s="13" t="s">
        <v>25</v>
      </c>
      <c r="E17" s="14">
        <v>77.060931899641574</v>
      </c>
      <c r="F17" s="14">
        <v>80.683760683760681</v>
      </c>
      <c r="G17" s="15">
        <v>3.6200000000000045</v>
      </c>
      <c r="H17" s="14">
        <v>77.060931899641574</v>
      </c>
      <c r="I17" s="14">
        <v>77.060931899641574</v>
      </c>
      <c r="J17" s="14">
        <v>77.060931899641574</v>
      </c>
      <c r="K17" s="16" t="s">
        <v>50</v>
      </c>
      <c r="L17" s="11"/>
    </row>
    <row r="18" spans="1:12" ht="34.5" customHeight="1" x14ac:dyDescent="0.2">
      <c r="A18" s="9"/>
      <c r="B18" s="13" t="s">
        <v>51</v>
      </c>
      <c r="C18" s="13" t="s">
        <v>52</v>
      </c>
      <c r="D18" s="13" t="s">
        <v>25</v>
      </c>
      <c r="E18" s="14">
        <v>51.836228287841188</v>
      </c>
      <c r="F18" s="14">
        <v>53.462321792260695</v>
      </c>
      <c r="G18" s="15">
        <v>1.6199999999999974</v>
      </c>
      <c r="H18" s="14">
        <v>52.5</v>
      </c>
      <c r="I18" s="14">
        <v>54.615384615384613</v>
      </c>
      <c r="J18" s="14">
        <v>56.282722513088999</v>
      </c>
      <c r="K18" s="16" t="s">
        <v>53</v>
      </c>
      <c r="L18" s="17"/>
    </row>
    <row r="19" spans="1:12" ht="34.5" customHeight="1" x14ac:dyDescent="0.2">
      <c r="A19" s="9"/>
      <c r="B19" s="13" t="s">
        <v>54</v>
      </c>
      <c r="C19" s="13" t="s">
        <v>55</v>
      </c>
      <c r="D19" s="13" t="s">
        <v>56</v>
      </c>
      <c r="E19" s="14">
        <v>32.96</v>
      </c>
      <c r="F19" s="14">
        <v>33.659999999999997</v>
      </c>
      <c r="G19" s="15">
        <v>2.1237864077669775</v>
      </c>
      <c r="H19" s="14">
        <v>30.76</v>
      </c>
      <c r="I19" s="14">
        <v>30.76</v>
      </c>
      <c r="J19" s="14">
        <v>30.76</v>
      </c>
      <c r="K19" s="16" t="s">
        <v>57</v>
      </c>
      <c r="L19" s="11"/>
    </row>
    <row r="20" spans="1:12" ht="16.5" customHeight="1" x14ac:dyDescent="0.2">
      <c r="A20" s="9"/>
      <c r="B20" s="13" t="s">
        <v>36</v>
      </c>
      <c r="C20" s="21" t="s">
        <v>58</v>
      </c>
      <c r="D20" s="13" t="s">
        <v>56</v>
      </c>
      <c r="E20" s="14">
        <v>6.9999999999999993E-2</v>
      </c>
      <c r="F20" s="14">
        <v>0.12</v>
      </c>
      <c r="G20" s="15">
        <v>71.428571428571402</v>
      </c>
      <c r="H20" s="14">
        <v>0.08</v>
      </c>
      <c r="I20" s="14">
        <v>0.05</v>
      </c>
      <c r="J20" s="14">
        <v>0.05</v>
      </c>
      <c r="K20" s="16"/>
      <c r="L20" s="11"/>
    </row>
    <row r="21" spans="1:12" ht="60" customHeight="1" x14ac:dyDescent="0.2">
      <c r="A21" s="9"/>
      <c r="B21" s="13" t="s">
        <v>59</v>
      </c>
      <c r="C21" s="13" t="s">
        <v>60</v>
      </c>
      <c r="D21" s="13" t="s">
        <v>25</v>
      </c>
      <c r="E21" s="14">
        <v>100</v>
      </c>
      <c r="F21" s="14">
        <v>100</v>
      </c>
      <c r="G21" s="15">
        <v>0</v>
      </c>
      <c r="H21" s="14">
        <v>100</v>
      </c>
      <c r="I21" s="14">
        <v>100</v>
      </c>
      <c r="J21" s="14">
        <v>100</v>
      </c>
      <c r="K21" s="16" t="s">
        <v>61</v>
      </c>
      <c r="L21" s="11"/>
    </row>
    <row r="22" spans="1:12" ht="125.25" customHeight="1" x14ac:dyDescent="0.2">
      <c r="A22" s="9"/>
      <c r="B22" s="13" t="s">
        <v>62</v>
      </c>
      <c r="C22" s="13" t="s">
        <v>63</v>
      </c>
      <c r="D22" s="13" t="s">
        <v>25</v>
      </c>
      <c r="E22" s="14">
        <v>100</v>
      </c>
      <c r="F22" s="14">
        <v>100</v>
      </c>
      <c r="G22" s="15">
        <v>0</v>
      </c>
      <c r="H22" s="14">
        <v>100</v>
      </c>
      <c r="I22" s="14">
        <v>100</v>
      </c>
      <c r="J22" s="14">
        <v>100</v>
      </c>
      <c r="K22" s="16" t="s">
        <v>64</v>
      </c>
      <c r="L22" s="11"/>
    </row>
    <row r="23" spans="1:12" ht="53.25" customHeight="1" x14ac:dyDescent="0.2">
      <c r="A23" s="9"/>
      <c r="B23" s="13" t="s">
        <v>65</v>
      </c>
      <c r="C23" s="13" t="s">
        <v>66</v>
      </c>
      <c r="D23" s="13" t="s">
        <v>25</v>
      </c>
      <c r="E23" s="14">
        <v>100</v>
      </c>
      <c r="F23" s="14">
        <v>100</v>
      </c>
      <c r="G23" s="15">
        <v>0</v>
      </c>
      <c r="H23" s="14">
        <v>100</v>
      </c>
      <c r="I23" s="14">
        <v>100</v>
      </c>
      <c r="J23" s="14">
        <v>100</v>
      </c>
      <c r="K23" s="16" t="s">
        <v>67</v>
      </c>
      <c r="L23" s="11"/>
    </row>
    <row r="24" spans="1:12" ht="48.75" customHeight="1" x14ac:dyDescent="0.2">
      <c r="A24" s="9"/>
      <c r="B24" s="13" t="s">
        <v>68</v>
      </c>
      <c r="C24" s="13" t="s">
        <v>69</v>
      </c>
      <c r="D24" s="13" t="s">
        <v>25</v>
      </c>
      <c r="E24" s="14">
        <v>21.25</v>
      </c>
      <c r="F24" s="14">
        <v>17.54</v>
      </c>
      <c r="G24" s="15">
        <v>-3.7100000000000009</v>
      </c>
      <c r="H24" s="14">
        <v>18</v>
      </c>
      <c r="I24" s="14">
        <v>22.64</v>
      </c>
      <c r="J24" s="14">
        <v>23.61</v>
      </c>
      <c r="K24" s="16" t="s">
        <v>70</v>
      </c>
      <c r="L24" s="11"/>
    </row>
    <row r="25" spans="1:12" ht="38.25" customHeight="1" x14ac:dyDescent="0.2">
      <c r="A25" s="9"/>
      <c r="B25" s="13" t="s">
        <v>71</v>
      </c>
      <c r="C25" s="13" t="s">
        <v>72</v>
      </c>
      <c r="D25" s="13" t="s">
        <v>73</v>
      </c>
      <c r="E25" s="14">
        <v>0</v>
      </c>
      <c r="F25" s="14">
        <v>0</v>
      </c>
      <c r="G25" s="15"/>
      <c r="H25" s="14">
        <v>0</v>
      </c>
      <c r="I25" s="14">
        <v>0</v>
      </c>
      <c r="J25" s="14">
        <v>0</v>
      </c>
      <c r="K25" s="16" t="s">
        <v>74</v>
      </c>
      <c r="L25" s="11"/>
    </row>
    <row r="26" spans="1:12" ht="34.5" customHeight="1" x14ac:dyDescent="0.2">
      <c r="A26" s="9"/>
      <c r="B26" s="13" t="s">
        <v>75</v>
      </c>
      <c r="C26" s="13" t="s">
        <v>76</v>
      </c>
      <c r="D26" s="13" t="s">
        <v>25</v>
      </c>
      <c r="E26" s="14">
        <v>0</v>
      </c>
      <c r="F26" s="14">
        <v>0</v>
      </c>
      <c r="G26" s="15">
        <v>0</v>
      </c>
      <c r="H26" s="14">
        <v>0</v>
      </c>
      <c r="I26" s="14">
        <v>0</v>
      </c>
      <c r="J26" s="14">
        <v>0</v>
      </c>
      <c r="K26" s="16" t="s">
        <v>77</v>
      </c>
      <c r="L26" s="11"/>
    </row>
    <row r="27" spans="1:12" ht="53.25" customHeight="1" x14ac:dyDescent="0.2">
      <c r="A27" s="9"/>
      <c r="B27" s="13" t="s">
        <v>78</v>
      </c>
      <c r="C27" s="13" t="s">
        <v>79</v>
      </c>
      <c r="D27" s="13" t="s">
        <v>38</v>
      </c>
      <c r="E27" s="14">
        <v>6077.8235815602839</v>
      </c>
      <c r="F27" s="14">
        <v>6360.5908885881827</v>
      </c>
      <c r="G27" s="15">
        <v>4.652490531144398</v>
      </c>
      <c r="H27" s="14">
        <v>6056.3886384129846</v>
      </c>
      <c r="I27" s="14">
        <v>6106.3768115942039</v>
      </c>
      <c r="J27" s="14">
        <v>6234.9588912379613</v>
      </c>
      <c r="K27" s="16" t="s">
        <v>80</v>
      </c>
      <c r="L27" s="11"/>
    </row>
    <row r="28" spans="1:12" ht="53.25" customHeight="1" x14ac:dyDescent="0.2">
      <c r="A28" s="9"/>
      <c r="B28" s="13" t="s">
        <v>81</v>
      </c>
      <c r="C28" s="13" t="s">
        <v>82</v>
      </c>
      <c r="D28" s="13" t="s">
        <v>83</v>
      </c>
      <c r="E28" s="14">
        <v>4.5120000000000005</v>
      </c>
      <c r="F28" s="14">
        <v>4.4340000000000002</v>
      </c>
      <c r="G28" s="15">
        <v>-1.7738359201773852</v>
      </c>
      <c r="H28" s="14">
        <v>4.4359999999999999</v>
      </c>
      <c r="I28" s="14">
        <v>4.3470000000000004</v>
      </c>
      <c r="J28" s="14">
        <v>4.2569999999999997</v>
      </c>
      <c r="K28" s="16" t="s">
        <v>84</v>
      </c>
      <c r="L28" s="17"/>
    </row>
    <row r="29" spans="1:12" ht="27" customHeight="1" x14ac:dyDescent="0.2">
      <c r="A29" s="9"/>
      <c r="B29" s="13" t="s">
        <v>85</v>
      </c>
      <c r="C29" s="13" t="s">
        <v>86</v>
      </c>
      <c r="D29" s="13" t="s">
        <v>36</v>
      </c>
      <c r="E29" s="18"/>
      <c r="F29" s="18"/>
      <c r="G29" s="19"/>
      <c r="H29" s="18"/>
      <c r="I29" s="18"/>
      <c r="J29" s="18"/>
      <c r="K29" s="20"/>
      <c r="L29" s="11"/>
    </row>
    <row r="30" spans="1:12" ht="53.25" customHeight="1" x14ac:dyDescent="0.2">
      <c r="A30" s="9"/>
      <c r="B30" s="13" t="s">
        <v>36</v>
      </c>
      <c r="C30" s="21" t="s">
        <v>87</v>
      </c>
      <c r="D30" s="13" t="s">
        <v>88</v>
      </c>
      <c r="E30" s="14">
        <v>841.07692307692309</v>
      </c>
      <c r="F30" s="14">
        <v>838.1538461538463</v>
      </c>
      <c r="G30" s="15">
        <v>-0.34836163028487938</v>
      </c>
      <c r="H30" s="14">
        <v>850.76923076923072</v>
      </c>
      <c r="I30" s="14">
        <v>846.1538461538463</v>
      </c>
      <c r="J30" s="14">
        <v>846.1538461538463</v>
      </c>
      <c r="K30" s="16" t="s">
        <v>89</v>
      </c>
      <c r="L30" s="11"/>
    </row>
    <row r="31" spans="1:12" ht="53.25" customHeight="1" x14ac:dyDescent="0.2">
      <c r="A31" s="9"/>
      <c r="B31" s="13" t="s">
        <v>36</v>
      </c>
      <c r="C31" s="21" t="s">
        <v>90</v>
      </c>
      <c r="D31" s="13" t="s">
        <v>91</v>
      </c>
      <c r="E31" s="14">
        <v>0.14647121422974818</v>
      </c>
      <c r="F31" s="14">
        <v>0.15719381132251986</v>
      </c>
      <c r="G31" s="15">
        <v>6.6666666666666732</v>
      </c>
      <c r="H31" s="14">
        <v>0.17965662151817655</v>
      </c>
      <c r="I31" s="14">
        <v>0.17184546406086451</v>
      </c>
      <c r="J31" s="14">
        <v>0.17184546406086451</v>
      </c>
      <c r="K31" s="16" t="s">
        <v>92</v>
      </c>
      <c r="L31" s="17"/>
    </row>
    <row r="32" spans="1:12" ht="27" customHeight="1" x14ac:dyDescent="0.2">
      <c r="A32" s="9"/>
      <c r="B32" s="13" t="s">
        <v>36</v>
      </c>
      <c r="C32" s="21" t="s">
        <v>93</v>
      </c>
      <c r="D32" s="13" t="s">
        <v>94</v>
      </c>
      <c r="E32" s="14" t="s">
        <v>29</v>
      </c>
      <c r="F32" s="14" t="s">
        <v>29</v>
      </c>
      <c r="G32" s="22" t="s">
        <v>29</v>
      </c>
      <c r="H32" s="14" t="s">
        <v>29</v>
      </c>
      <c r="I32" s="14" t="s">
        <v>29</v>
      </c>
      <c r="J32" s="14" t="s">
        <v>29</v>
      </c>
      <c r="K32" s="16" t="s">
        <v>95</v>
      </c>
      <c r="L32" s="11"/>
    </row>
    <row r="33" spans="1:12" ht="44.25" customHeight="1" x14ac:dyDescent="0.2">
      <c r="A33" s="9"/>
      <c r="B33" s="13" t="s">
        <v>36</v>
      </c>
      <c r="C33" s="21" t="s">
        <v>96</v>
      </c>
      <c r="D33" s="13" t="s">
        <v>94</v>
      </c>
      <c r="E33" s="14">
        <v>16.276923076923076</v>
      </c>
      <c r="F33" s="14">
        <v>16.226153846153842</v>
      </c>
      <c r="G33" s="15">
        <v>-0.30712530712531144</v>
      </c>
      <c r="H33" s="14">
        <v>16.307692307692307</v>
      </c>
      <c r="I33" s="14">
        <v>16.153846153846157</v>
      </c>
      <c r="J33" s="14">
        <v>16.153846153846157</v>
      </c>
      <c r="K33" s="16" t="s">
        <v>97</v>
      </c>
      <c r="L33" s="11"/>
    </row>
    <row r="34" spans="1:12" ht="53.25" customHeight="1" x14ac:dyDescent="0.2">
      <c r="A34" s="9"/>
      <c r="B34" s="13" t="s">
        <v>36</v>
      </c>
      <c r="C34" s="21" t="s">
        <v>98</v>
      </c>
      <c r="D34" s="13" t="s">
        <v>94</v>
      </c>
      <c r="E34" s="14">
        <v>532.34234234234236</v>
      </c>
      <c r="F34" s="14">
        <v>637.0703125</v>
      </c>
      <c r="G34" s="15">
        <v>19.673516925273322</v>
      </c>
      <c r="H34" s="14">
        <v>1057.6923076923076</v>
      </c>
      <c r="I34" s="14">
        <v>1047.6190476190477</v>
      </c>
      <c r="J34" s="14">
        <v>1037.7358490566037</v>
      </c>
      <c r="K34" s="16" t="s">
        <v>99</v>
      </c>
      <c r="L34" s="11"/>
    </row>
    <row r="35" spans="1:12" ht="27" customHeight="1" x14ac:dyDescent="0.2">
      <c r="A35" s="8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1"/>
    </row>
    <row r="36" spans="1:12" ht="27" customHeight="1" x14ac:dyDescent="0.2">
      <c r="A36" s="8"/>
      <c r="B36" s="46" t="s">
        <v>100</v>
      </c>
      <c r="C36" s="46"/>
      <c r="D36" s="8"/>
      <c r="E36" s="8"/>
      <c r="F36" s="8"/>
      <c r="G36" s="8"/>
      <c r="H36" s="8"/>
      <c r="I36" s="8"/>
      <c r="J36" s="8"/>
      <c r="K36" s="8"/>
      <c r="L36" s="1"/>
    </row>
  </sheetData>
  <mergeCells count="11">
    <mergeCell ref="B36:C36"/>
    <mergeCell ref="B4:I4"/>
    <mergeCell ref="B3:G3"/>
    <mergeCell ref="E5:G5"/>
    <mergeCell ref="B1:C1"/>
    <mergeCell ref="C5:C6"/>
    <mergeCell ref="B5:B6"/>
    <mergeCell ref="D5:D6"/>
    <mergeCell ref="B2:G2"/>
    <mergeCell ref="K5:K6"/>
    <mergeCell ref="H5:J5"/>
  </mergeCells>
  <pageMargins left="0.28000000000000003" right="0.28000000000000003" top="0.39" bottom="0.39" header="0.39" footer="0.39"/>
  <pageSetup paperSize="9" scale="64" fitToHeight="0" orientation="landscape" r:id="rId1"/>
  <headerFooter>
    <oddFooter>&amp;C&amp;"Arial"&amp;10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Показатели</vt:lpstr>
      <vt:lpstr>Показатели!Заголовки_для_печати</vt:lpstr>
      <vt:lpstr>'Титульный лист'!Область_печати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Бутылин Михаил Федорович</dc:creator>
  <cp:lastModifiedBy>Драгунова Марина Викторовна</cp:lastModifiedBy>
  <cp:lastPrinted>2022-02-22T12:15:19Z</cp:lastPrinted>
  <dcterms:created xsi:type="dcterms:W3CDTF">2022-02-22T11:23:11Z</dcterms:created>
  <dcterms:modified xsi:type="dcterms:W3CDTF">2022-02-22T12:15:50Z</dcterms:modified>
</cp:coreProperties>
</file>