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firstSheet="2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61" i="10" l="1"/>
  <c r="E54" i="8" l="1"/>
  <c r="L8" i="3"/>
  <c r="I7" i="2"/>
</calcChain>
</file>

<file path=xl/sharedStrings.xml><?xml version="1.0" encoding="utf-8"?>
<sst xmlns="http://schemas.openxmlformats.org/spreadsheetml/2006/main" count="486" uniqueCount="285">
  <si>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</si>
  <si>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</si>
  <si>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</si>
  <si>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</si>
  <si>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</si>
  <si>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</si>
  <si>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</si>
  <si>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</si>
  <si>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</si>
  <si>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</si>
  <si>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</si>
  <si>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</si>
  <si>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</si>
  <si>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</si>
  <si>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</si>
  <si>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</si>
  <si>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</si>
  <si>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</si>
  <si>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</si>
  <si>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</si>
  <si>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</si>
  <si>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</si>
  <si>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</si>
  <si>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</si>
  <si>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</si>
  <si>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</si>
  <si>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</si>
  <si>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</si>
  <si>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</si>
  <si>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</si>
  <si>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</si>
  <si>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</si>
  <si>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</si>
  <si>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</si>
  <si>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</si>
  <si>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</si>
  <si>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</si>
  <si>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</si>
  <si>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</si>
  <si>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</si>
  <si>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</si>
  <si>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</si>
  <si>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</si>
  <si>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</si>
  <si>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</si>
  <si>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</si>
  <si>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</si>
  <si>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</si>
  <si>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</si>
  <si>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</si>
  <si>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</si>
  <si>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</si>
  <si>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</si>
  <si>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</si>
  <si>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</si>
  <si>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</si>
  <si>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</si>
  <si>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</si>
  <si>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</si>
  <si>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</si>
  <si>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</si>
  <si>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</si>
  <si>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</si>
  <si>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</si>
  <si>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</si>
  <si>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</si>
  <si>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</si>
  <si>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</si>
  <si>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</si>
  <si>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</si>
  <si>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</si>
  <si>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</si>
  <si>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</si>
  <si>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</si>
  <si>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</si>
  <si>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</si>
  <si>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Новгородская область, Волотовский район, п.Волот, ул. Им.Васькина, д.16А, 49510000</t>
  </si>
  <si>
    <t>МБУ "ФСК им.Якова Иванова",ИНН 5303003360, КПП 530301001, ОГРН 1125332000067, Новгородская область, Волотовский район, п.Волот, ул. Им.Васькина, д.16А, 49510000</t>
  </si>
  <si>
    <t>53:04:0010506:265</t>
  </si>
  <si>
    <t>земельный участок</t>
  </si>
  <si>
    <t>Новгородская область, Волотовский район, п.Волот, ул. Им.Васькина, з/у 16г, 49510000</t>
  </si>
  <si>
    <t>53:04:1:0010506:263</t>
  </si>
  <si>
    <t>53:04:0010506:244</t>
  </si>
  <si>
    <t>53:04:0010605:187</t>
  </si>
  <si>
    <t>здание</t>
  </si>
  <si>
    <t>здание спортивного комплекса</t>
  </si>
  <si>
    <t>нежилое</t>
  </si>
  <si>
    <t>МБУ "ФСК им.Якова Иванова"</t>
  </si>
  <si>
    <t>нежилое, двухэтажное</t>
  </si>
  <si>
    <t>сооружение</t>
  </si>
  <si>
    <t>Открытое плоскосное физкультурно-спортивное сооружение</t>
  </si>
  <si>
    <t>спортивная площадка для расположения тренажеров</t>
  </si>
  <si>
    <t>беговая дорожка</t>
  </si>
  <si>
    <t>волейбольная площадка</t>
  </si>
  <si>
    <t xml:space="preserve">Компьютер LG-20 </t>
  </si>
  <si>
    <t>2012,   00000000000000000019</t>
  </si>
  <si>
    <t>Компьютер Aser</t>
  </si>
  <si>
    <t>Котел отопительный</t>
  </si>
  <si>
    <t>Триммер бензиновый</t>
  </si>
  <si>
    <t>Котел газогенераторный ТЭМ</t>
  </si>
  <si>
    <t>Компьютер к-т ВТ С2.8/512/80</t>
  </si>
  <si>
    <t>Защита от перегрева котла</t>
  </si>
  <si>
    <t>МТК Эконом (без бака)</t>
  </si>
  <si>
    <t>Керамика для котла ТЭМ-100</t>
  </si>
  <si>
    <t>Автоматика для котла ТЭМ-100</t>
  </si>
  <si>
    <t>АТОЛ 91 Ф</t>
  </si>
  <si>
    <t>ПК ASUS S300TA-0G4000260</t>
  </si>
  <si>
    <t>щит баскетбольный</t>
  </si>
  <si>
    <t>сетка для ворот футбольная</t>
  </si>
  <si>
    <t>тренажер "Беговая дорожка"</t>
  </si>
  <si>
    <t>Романа 204.04.00 Спортивное оборудование</t>
  </si>
  <si>
    <t>Романа 201.05.00 Спортивный комлекс</t>
  </si>
  <si>
    <t>Романа 204.11.00 Спортивное оборудование</t>
  </si>
  <si>
    <t>СО  3.1.04.00 Брусья</t>
  </si>
  <si>
    <t>Романа 207.03.00 Гиперэкстензия</t>
  </si>
  <si>
    <t>Тренажер «Верхняя тяга»</t>
  </si>
  <si>
    <t>Тренажер «Эллиптический»</t>
  </si>
  <si>
    <t>Тренажер «Гребля»</t>
  </si>
  <si>
    <t>Тренажер «Жим от груди»</t>
  </si>
  <si>
    <t>Тренажер «Жим ногами»</t>
  </si>
  <si>
    <t>Тренажер «Шаговый»</t>
  </si>
  <si>
    <t>Тренажер «Твистер»</t>
  </si>
  <si>
    <t>навес</t>
  </si>
  <si>
    <t>Бицепс машина</t>
  </si>
  <si>
    <t>Машина Смитта</t>
  </si>
  <si>
    <t>Прессмашина</t>
  </si>
  <si>
    <t>Раковина с пьедесталом</t>
  </si>
  <si>
    <t>Шкаф для раздевалок металлический</t>
  </si>
  <si>
    <t>2013,   000000000000000038</t>
  </si>
  <si>
    <t>2019,  00000000000000000208</t>
  </si>
  <si>
    <t>2016, 00000000000000000172</t>
  </si>
  <si>
    <t>2016, 00000000000000000173</t>
  </si>
  <si>
    <t>2016, 00000000000000000174</t>
  </si>
  <si>
    <t>2016, 00000000000000000175</t>
  </si>
  <si>
    <t>2012, 00000000000000000004</t>
  </si>
  <si>
    <t>2018, 00000000000000000198</t>
  </si>
  <si>
    <t>2022, 00000000000000000225</t>
  </si>
  <si>
    <t>ПК DEXP Atlas H410 Pentium</t>
  </si>
  <si>
    <t>2022, 0000000000000000226</t>
  </si>
  <si>
    <t>2023, 0000000000000000247</t>
  </si>
  <si>
    <t>2022, 00000000000000000233</t>
  </si>
  <si>
    <t>2022, 00000000000000000231</t>
  </si>
  <si>
    <t>2022, 00000000000000000230</t>
  </si>
  <si>
    <t>2022, 00000000000000000229</t>
  </si>
  <si>
    <t>2018, 00000000000000000199</t>
  </si>
  <si>
    <t>2022, 0000000000000000227</t>
  </si>
  <si>
    <t>2021, 00000000000000000219</t>
  </si>
  <si>
    <t>2021, 00000000000000000218</t>
  </si>
  <si>
    <t>2021, 00000000000000000217</t>
  </si>
  <si>
    <t>2021, 00000000000000000216</t>
  </si>
  <si>
    <t>2021, 00000000000000000215</t>
  </si>
  <si>
    <t>2012, 00000000000000000005</t>
  </si>
  <si>
    <t>2012, 00000000000000000006</t>
  </si>
  <si>
    <t>2012, 00000000000000000013</t>
  </si>
  <si>
    <t>2016, 00000000000000000188</t>
  </si>
  <si>
    <t>2016, 00000000000000000189</t>
  </si>
  <si>
    <t>2016, 00000000000000000190</t>
  </si>
  <si>
    <t>2016, 00000000000000000191</t>
  </si>
  <si>
    <t>2016, 00000000000000000193</t>
  </si>
  <si>
    <t>2019, 00000000000000000200</t>
  </si>
  <si>
    <t>2019, 00000000000000000204</t>
  </si>
  <si>
    <t>2019, 00000000000000000201</t>
  </si>
  <si>
    <t>2019, 00000000000000000206</t>
  </si>
  <si>
    <t>2019, 00000000000000000207</t>
  </si>
  <si>
    <t>2019, 00000000000000000202</t>
  </si>
  <si>
    <t>2019, 00000000000000000203</t>
  </si>
  <si>
    <t>2019, 00000000000000000205</t>
  </si>
  <si>
    <t>2022, 00000000000000000232</t>
  </si>
  <si>
    <t>53:04:2:2.1.1:1782</t>
  </si>
  <si>
    <t>53:04:2:2.2.1:1826</t>
  </si>
  <si>
    <t>53:04:2:2.1.1:1771</t>
  </si>
  <si>
    <t>53:04:2:2.2.1:3998</t>
  </si>
  <si>
    <t>53:04:2:2.1.1:2464</t>
  </si>
  <si>
    <t>53:04:2:2.2.1:0037</t>
  </si>
  <si>
    <t>53:04:2:2.1.1:2460</t>
  </si>
  <si>
    <t>53:04:2:2.2.3:2686</t>
  </si>
  <si>
    <t>53:04:2:2.1.1:2461</t>
  </si>
  <si>
    <t>53:04:2:2.1.1:2463</t>
  </si>
  <si>
    <t>53:04:2:2.1.1:3156</t>
  </si>
  <si>
    <t>53:04:2:2.2.1:3510</t>
  </si>
  <si>
    <t>53:04:2:2.1.3:1781</t>
  </si>
  <si>
    <t>53:04:2:2.1.3:1777</t>
  </si>
  <si>
    <t>53:04:2:2.1.3:1780</t>
  </si>
  <si>
    <t>53:04:2:2.1.5:2458</t>
  </si>
  <si>
    <t>53:04:2:2.1.5:2459</t>
  </si>
  <si>
    <t>53:04:2:2.1.5:2454</t>
  </si>
  <si>
    <t>53:04:2:2.1.5:2455</t>
  </si>
  <si>
    <t>53:04:2:2.1.5:2457</t>
  </si>
  <si>
    <t>53:04:2:2.2.3:119</t>
  </si>
  <si>
    <t>53:04:2:2.2.3:120</t>
  </si>
  <si>
    <t>53:04:2:2.2.3:121</t>
  </si>
  <si>
    <t>53:04:2:2.2.3:122</t>
  </si>
  <si>
    <t>53:04:2:2.2.3:123</t>
  </si>
  <si>
    <t>53:04:2:2.2.3:124</t>
  </si>
  <si>
    <t>53:04:2:2.2.3:125</t>
  </si>
  <si>
    <t>53:04:2:2.2.3:126</t>
  </si>
  <si>
    <t>53:04:2:2.2.1:3399</t>
  </si>
  <si>
    <t>53:04:2:2.2.1:3400</t>
  </si>
  <si>
    <t>53:04:2:2.2.1:3401</t>
  </si>
  <si>
    <t>53:04:2:2.2.1:3402</t>
  </si>
  <si>
    <t>53:04:2:2.2.3:4058</t>
  </si>
  <si>
    <t>53:04:2:2.2.3:4059</t>
  </si>
  <si>
    <t>53:04:2:2.2.3:4060</t>
  </si>
  <si>
    <t>53:04:2:2.2.3:4061</t>
  </si>
  <si>
    <t>53:04:2:2.2.3:4062</t>
  </si>
  <si>
    <t>53:04:2:2.2.3:4063</t>
  </si>
  <si>
    <t>53:04:2:2.2.3:4064</t>
  </si>
  <si>
    <t xml:space="preserve">Новгородская обл,.Волотовский район, П.Волот, ул. Комсомольская, з/у 36а </t>
  </si>
  <si>
    <t>Новгородская область, Волотовский район, п.Волот, ул. Им.Васькина, з/у 16Ж, 49510000</t>
  </si>
  <si>
    <t>Новгородская обл,.Волотовский район, П.Волот, ул. Васькина, з/у 16д</t>
  </si>
  <si>
    <t>53:04:2:2.2.1:4370</t>
  </si>
  <si>
    <t>53:04:1:0.1.1:1767</t>
  </si>
  <si>
    <t>53:04:1:0.1.5:127</t>
  </si>
  <si>
    <t>53:04:1:0.1.5:128</t>
  </si>
  <si>
    <t>53:04:2:2.2.6:3478</t>
  </si>
  <si>
    <t>53:04:2:2.1.3:4149</t>
  </si>
  <si>
    <t>Постановление Администрации Волотовского муниципального района № 788 от 09.12.2013, оперативное управление</t>
  </si>
  <si>
    <t>Постановление Администрации Волотовского муниципального района № 52 от 08.02.2013, оперативное управление</t>
  </si>
  <si>
    <t>Постановление Администрации Волотовского муниципального округа № 428 от 04.07.2022, оперативное управление</t>
  </si>
  <si>
    <t>Постановление Администрации Волотовского муниципального района № 89 от 18.02.2016, оперативное управление</t>
  </si>
  <si>
    <t>Постановление Администрации Волотовского муниципального района № 464, оперативное управление</t>
  </si>
  <si>
    <t>Постановление Администрации Волотовского муниципального района № 488, оперативное управление</t>
  </si>
  <si>
    <t>Постановление Администрации Волотовского муниципального района № 423 от 10.07.2019, оперативное управление</t>
  </si>
  <si>
    <t>Постановление Администрации Волотовского муниципального округа № 976, оперативное управление</t>
  </si>
  <si>
    <t>Постановление Администрации Волотовского муниципального района № 52 от 08.02.2012, оперативное управление</t>
  </si>
  <si>
    <t>Постановление Администрации Волотовского муниципального района № 112 от 02.03.2016, оперативное управление</t>
  </si>
  <si>
    <t>Постановление Администрации Волотовского муниципального района № 36 от 23.01.2019, оперативное управление</t>
  </si>
  <si>
    <t>Постановление Администрации Волотовского муниципального округа № 723 от 19.10.2022, оперативное управление</t>
  </si>
  <si>
    <t>Постановление Администрации Волотовского муниципального округа № 780 от 15.11.2023 г., оперативное управление</t>
  </si>
  <si>
    <t>итого</t>
  </si>
  <si>
    <t xml:space="preserve">оперативное управление, постановление от 22.11.2010г № 739 </t>
  </si>
  <si>
    <t>Новгородская область, Волотовский район, п.Волот, ул. Комсомольская, з/у 36, 49510000</t>
  </si>
  <si>
    <t>Новгородская область, Волотовский район, п.Волот, ул. Им.Васькина, д.16е, 49510000</t>
  </si>
  <si>
    <t>Новгородская область, Волотовский район, п.Волот, ул. Им.Васькина, д.16д, 49510000</t>
  </si>
  <si>
    <t>оперативное управление, па 867 от 24.11.2021</t>
  </si>
  <si>
    <t>оперативное управление, Постановление "О закреплении муниципального имущества на праве оперативного управления" № 52 от 11.02.2020г.</t>
  </si>
  <si>
    <t>оперативное управление, Постановление "О закреплении муниципального имущества на праве оперативного управления" №52 от 11.02.2020г.</t>
  </si>
  <si>
    <t>оперативное управление, АКТ от 2022 года</t>
  </si>
  <si>
    <t>ИТОГО</t>
  </si>
  <si>
    <t>ИТОГО:</t>
  </si>
  <si>
    <t>53:04:1:0.1.7:3528</t>
  </si>
  <si>
    <t>:4235</t>
  </si>
  <si>
    <t>53:04:1:0.1.7:4235</t>
  </si>
  <si>
    <t>53:04:1:0.1.7:4151</t>
  </si>
  <si>
    <t>53:04:1:0.1.7:4236</t>
  </si>
  <si>
    <t>Системный блок</t>
  </si>
  <si>
    <t>Постановление Администрации Волотовского муниципального округа № 1087 от 25.12.2024 г., оперативное управление</t>
  </si>
  <si>
    <t>МТК туалетная кабина Прагма</t>
  </si>
  <si>
    <t>ограждение волейбольной площадки</t>
  </si>
  <si>
    <t>Постановление Администрации Волотовского муниципального округа № 1078 от 24.12.2024 г., оперативное управление</t>
  </si>
  <si>
    <t>Электронный тир "Профессионал"</t>
  </si>
  <si>
    <t>Постановление Администрации Волотовского муниципального округа № 1109 от 28.12.2024 г., оперативное управление</t>
  </si>
  <si>
    <t>USB камера-дктектор PSS BASIC CAM</t>
  </si>
  <si>
    <t xml:space="preserve">Лазерная винтовка PSS MP </t>
  </si>
  <si>
    <t>Ноутбук Acer Aspire</t>
  </si>
  <si>
    <t>53:04:2:2.2.1:4743</t>
  </si>
  <si>
    <t>53:04:2:2.2.5:4744</t>
  </si>
  <si>
    <t>53:04:2:2.2.5:4742</t>
  </si>
  <si>
    <t>53:04:2:2.2.1:4754</t>
  </si>
  <si>
    <t>53:04:2:2.2.1:4755</t>
  </si>
  <si>
    <t>53:04:2:2.2.1:4756</t>
  </si>
  <si>
    <t>53:04:2:2.2.1:4757</t>
  </si>
  <si>
    <t>53:04:2:2.2.1:4758</t>
  </si>
  <si>
    <t>2024, 00000000000000000251</t>
  </si>
  <si>
    <t>2024, 00000000000000000252</t>
  </si>
  <si>
    <t>2024, 00000000000000000250</t>
  </si>
  <si>
    <t>2024, 00000000000000000256</t>
  </si>
  <si>
    <t>2024, 00000000000000000253</t>
  </si>
  <si>
    <t>2024, 00000000000000000254</t>
  </si>
  <si>
    <t>2024, 00000000000000000255</t>
  </si>
  <si>
    <t>2024, 00000000000000000257</t>
  </si>
  <si>
    <t>Жим ногами под углом 45 гр.</t>
  </si>
  <si>
    <t>53:04:010506:38,    22.06.2012</t>
  </si>
  <si>
    <t>53:04:010506:246, 14.10.2019</t>
  </si>
  <si>
    <t>53:04:010506:245,  14.10.2019</t>
  </si>
  <si>
    <t>постоянное бессрочное пользование, Постановление Администрации Волотовского муниципального округа № 458 от 07.07.2023</t>
  </si>
  <si>
    <t>постоянное бессрочное пользование,Постановление Администрации Волотовского муниципального округа № 104 от 09.02.2023</t>
  </si>
  <si>
    <t>постоянное бессрочное пользование, Постановление Администрации Волотовского муниципального округа № 612 от 07.09.2022</t>
  </si>
  <si>
    <t>постоянное бессрочное пользование, Постановление Администрации Волотовского муниципального округа № 669 от 03.10.2022</t>
  </si>
  <si>
    <t>1494, земли населенных пунктов, спорт</t>
  </si>
  <si>
    <t>1914, земли населенных пунктов, спорт</t>
  </si>
  <si>
    <t>5366, земли населенных пунктов, спорт</t>
  </si>
  <si>
    <t>4753, земли населенных пунктов, спорт</t>
  </si>
  <si>
    <t>оперативное управление, па 866 от 24.11.2021</t>
  </si>
  <si>
    <t>оперативное управление, Постановление Администрации Волотовского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</si>
</sst>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000000"/>
    <numFmt numFmtId="166" formatCode="0.000000000000000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2" borderId="0" xfId="0" applyFill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Border="1"/>
    <xf numFmtId="166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wrapText="1"/>
    </xf>
    <xf numFmtId="2" fontId="4" fillId="0" borderId="1" xfId="0" applyNumberFormat="1" applyFont="1" applyBorder="1"/>
    <xf numFmtId="0" fontId="3" fillId="0" borderId="1" xfId="0" applyFont="1" applyBorder="1"/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Border="1"/>
    <xf numFmtId="0" fontId="8" fillId="0" borderId="1" xfId="0" applyFont="1" applyBorder="1"/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0" xfId="0" applyFont="1"/>
    <xf numFmtId="0" fontId="0" fillId="0" borderId="0" xfId="0" applyFont="1"/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0" fontId="5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164" fontId="0" fillId="0" borderId="1" xfId="0" applyNumberFormat="1" applyFill="1" applyBorder="1"/>
    <xf numFmtId="0" fontId="0" fillId="0" borderId="1" xfId="0" applyNumberFormat="1" applyFill="1" applyBorder="1"/>
    <xf numFmtId="2" fontId="0" fillId="0" borderId="1" xfId="0" applyNumberFormat="1" applyFill="1" applyBorder="1"/>
    <xf numFmtId="0" fontId="6" fillId="0" borderId="1" xfId="0" applyFont="1" applyFill="1" applyBorder="1"/>
    <xf numFmtId="0" fontId="1" fillId="0" borderId="5" xfId="0" applyFont="1" applyFill="1" applyBorder="1" applyAlignment="1">
      <alignment wrapText="1"/>
    </xf>
    <xf numFmtId="2" fontId="6" fillId="0" borderId="0" xfId="0" applyNumberFormat="1" applyFont="1" applyFill="1"/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justify"/>
    </xf>
    <xf numFmtId="0" fontId="9" fillId="0" borderId="1" xfId="0" applyFont="1" applyBorder="1" applyAlignment="1">
      <alignment horizontal="justify" vertical="center"/>
    </xf>
    <xf numFmtId="0" fontId="4" fillId="0" borderId="0" xfId="0" applyFont="1" applyBorder="1"/>
    <xf numFmtId="0" fontId="3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3" fillId="0" borderId="5" xfId="0" applyFont="1" applyBorder="1" applyAlignment="1">
      <alignment wrapText="1"/>
    </xf>
    <xf numFmtId="2" fontId="4" fillId="0" borderId="0" xfId="0" applyNumberFormat="1" applyFont="1" applyBorder="1"/>
    <xf numFmtId="0" fontId="3" fillId="0" borderId="0" xfId="0" applyFont="1" applyBorder="1" applyAlignment="1">
      <alignment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zoomScale="75" zoomScaleNormal="75" workbookViewId="0">
      <selection activeCell="L5" sqref="L5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0.7109375" style="1" customWidth="1"/>
    <col min="5" max="5" width="14.28515625" style="1" customWidth="1"/>
    <col min="6" max="6" width="44.140625" style="1" customWidth="1"/>
    <col min="7" max="7" width="26.140625" style="1" customWidth="1"/>
    <col min="8" max="8" width="24" style="1" customWidth="1"/>
    <col min="9" max="9" width="14.42578125" style="1" customWidth="1"/>
    <col min="10" max="10" width="15.85546875" style="1" customWidth="1"/>
    <col min="11" max="11" width="16" style="1" customWidth="1"/>
    <col min="12" max="12" width="26" style="1" customWidth="1"/>
    <col min="13" max="13" width="21.42578125" style="1" customWidth="1"/>
  </cols>
  <sheetData>
    <row r="1" spans="1:16" ht="43.5" customHeight="1" x14ac:dyDescent="0.3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6" s="3" customFormat="1" ht="392.25" customHeight="1" x14ac:dyDescent="0.3">
      <c r="A2" s="46" t="s">
        <v>1</v>
      </c>
      <c r="B2" s="46" t="s">
        <v>2</v>
      </c>
      <c r="C2" s="46" t="s">
        <v>3</v>
      </c>
      <c r="D2" s="46" t="s">
        <v>4</v>
      </c>
      <c r="E2" s="46" t="s">
        <v>5</v>
      </c>
      <c r="F2" s="46" t="s">
        <v>6</v>
      </c>
      <c r="G2" s="46" t="s">
        <v>7</v>
      </c>
      <c r="H2" s="47" t="s">
        <v>8</v>
      </c>
      <c r="I2" s="46" t="s">
        <v>9</v>
      </c>
      <c r="J2" s="46" t="s">
        <v>10</v>
      </c>
      <c r="K2" s="46" t="s">
        <v>11</v>
      </c>
      <c r="L2" s="46" t="s">
        <v>12</v>
      </c>
      <c r="M2" s="46" t="s">
        <v>13</v>
      </c>
      <c r="N2" s="2"/>
    </row>
    <row r="3" spans="1:16" ht="105" x14ac:dyDescent="0.25">
      <c r="A3" s="1">
        <v>1</v>
      </c>
      <c r="B3" s="1" t="s">
        <v>79</v>
      </c>
      <c r="C3" s="7" t="s">
        <v>208</v>
      </c>
      <c r="D3" s="1" t="s">
        <v>78</v>
      </c>
      <c r="E3" s="8">
        <v>45103</v>
      </c>
      <c r="F3" s="7" t="s">
        <v>77</v>
      </c>
      <c r="G3" s="7" t="s">
        <v>275</v>
      </c>
      <c r="H3" s="7" t="s">
        <v>282</v>
      </c>
      <c r="I3" s="1">
        <v>1054058.1299999999</v>
      </c>
    </row>
    <row r="4" spans="1:16" ht="90" x14ac:dyDescent="0.25">
      <c r="A4" s="1">
        <v>2</v>
      </c>
      <c r="B4" s="1" t="s">
        <v>79</v>
      </c>
      <c r="C4" s="7" t="s">
        <v>80</v>
      </c>
      <c r="D4" s="1" t="s">
        <v>81</v>
      </c>
      <c r="E4" s="8">
        <v>44953</v>
      </c>
      <c r="F4" s="7" t="s">
        <v>77</v>
      </c>
      <c r="G4" s="7" t="s">
        <v>276</v>
      </c>
      <c r="H4" s="7" t="s">
        <v>281</v>
      </c>
      <c r="I4" s="1">
        <v>1189437.18</v>
      </c>
    </row>
    <row r="5" spans="1:16" ht="105" x14ac:dyDescent="0.25">
      <c r="A5" s="1">
        <v>3</v>
      </c>
      <c r="B5" s="1" t="s">
        <v>79</v>
      </c>
      <c r="C5" s="7" t="s">
        <v>209</v>
      </c>
      <c r="D5" s="1" t="s">
        <v>82</v>
      </c>
      <c r="E5" s="8">
        <v>43195</v>
      </c>
      <c r="F5" s="7" t="s">
        <v>77</v>
      </c>
      <c r="G5" s="7" t="s">
        <v>277</v>
      </c>
      <c r="H5" s="7" t="s">
        <v>280</v>
      </c>
      <c r="I5" s="1">
        <v>480572.64</v>
      </c>
    </row>
    <row r="6" spans="1:16" ht="105" x14ac:dyDescent="0.25">
      <c r="A6" s="1">
        <v>4</v>
      </c>
      <c r="B6" s="1" t="s">
        <v>79</v>
      </c>
      <c r="C6" s="7" t="s">
        <v>207</v>
      </c>
      <c r="D6" s="1" t="s">
        <v>83</v>
      </c>
      <c r="E6" s="8">
        <v>44851</v>
      </c>
      <c r="F6" s="7" t="s">
        <v>77</v>
      </c>
      <c r="G6" s="7" t="s">
        <v>278</v>
      </c>
      <c r="H6" s="7" t="s">
        <v>279</v>
      </c>
      <c r="I6" s="1">
        <v>453702.48</v>
      </c>
    </row>
    <row r="7" spans="1:16" ht="18.75" x14ac:dyDescent="0.3">
      <c r="H7" s="36" t="s">
        <v>229</v>
      </c>
      <c r="I7" s="36">
        <f>SUM(I3:I6)</f>
        <v>3177770.4299999997</v>
      </c>
    </row>
    <row r="8" spans="1:16" ht="18.75" x14ac:dyDescent="0.3">
      <c r="H8" s="36"/>
      <c r="I8" s="36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opLeftCell="A2" zoomScale="75" zoomScaleNormal="75" workbookViewId="0">
      <selection activeCell="F7" sqref="F7"/>
    </sheetView>
  </sheetViews>
  <sheetFormatPr defaultRowHeight="15" x14ac:dyDescent="0.25"/>
  <cols>
    <col min="1" max="1" width="6.42578125" style="1" customWidth="1"/>
    <col min="2" max="2" width="14.42578125" style="1" customWidth="1"/>
    <col min="3" max="3" width="27.28515625" style="1" customWidth="1"/>
    <col min="4" max="4" width="16.7109375" style="1" customWidth="1"/>
    <col min="5" max="5" width="26.7109375" style="1" customWidth="1"/>
    <col min="6" max="6" width="19.85546875" style="1" customWidth="1"/>
    <col min="7" max="7" width="20.5703125" style="1" customWidth="1"/>
    <col min="8" max="8" width="23.85546875" style="1" customWidth="1"/>
    <col min="9" max="9" width="37" style="7" customWidth="1"/>
    <col min="10" max="10" width="22.140625" style="1" customWidth="1"/>
    <col min="11" max="11" width="13" style="1" customWidth="1"/>
    <col min="12" max="12" width="16" style="1" customWidth="1"/>
    <col min="13" max="13" width="19.85546875" style="1" customWidth="1"/>
    <col min="14" max="14" width="24" style="1" customWidth="1"/>
    <col min="15" max="15" width="17.5703125" style="1" customWidth="1"/>
    <col min="16" max="16" width="23.28515625" style="1" customWidth="1"/>
    <col min="17" max="17" width="16.140625" style="1" customWidth="1"/>
  </cols>
  <sheetData>
    <row r="1" spans="1:17" ht="49.5" customHeight="1" x14ac:dyDescent="0.3">
      <c r="A1" s="57" t="s">
        <v>14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7" s="3" customFormat="1" ht="279.75" customHeight="1" x14ac:dyDescent="0.3">
      <c r="A2" s="45" t="s">
        <v>15</v>
      </c>
      <c r="B2" s="45" t="s">
        <v>16</v>
      </c>
      <c r="C2" s="45" t="s">
        <v>17</v>
      </c>
      <c r="D2" s="45" t="s">
        <v>18</v>
      </c>
      <c r="E2" s="45" t="s">
        <v>19</v>
      </c>
      <c r="F2" s="45" t="s">
        <v>20</v>
      </c>
      <c r="G2" s="45" t="s">
        <v>21</v>
      </c>
      <c r="H2" s="45" t="s">
        <v>22</v>
      </c>
      <c r="I2" s="45" t="s">
        <v>23</v>
      </c>
      <c r="J2" s="45" t="s">
        <v>24</v>
      </c>
      <c r="K2" s="45" t="s">
        <v>25</v>
      </c>
      <c r="L2" s="45" t="s">
        <v>26</v>
      </c>
      <c r="M2" s="45" t="s">
        <v>27</v>
      </c>
      <c r="N2" s="48" t="s">
        <v>28</v>
      </c>
      <c r="O2" s="45" t="s">
        <v>29</v>
      </c>
      <c r="P2" s="45" t="s">
        <v>30</v>
      </c>
      <c r="Q2" s="45" t="s">
        <v>31</v>
      </c>
    </row>
    <row r="3" spans="1:17" s="9" customFormat="1" ht="60" x14ac:dyDescent="0.25">
      <c r="A3" s="37">
        <v>1</v>
      </c>
      <c r="B3" s="37" t="s">
        <v>84</v>
      </c>
      <c r="C3" s="37" t="s">
        <v>85</v>
      </c>
      <c r="D3" s="37" t="s">
        <v>86</v>
      </c>
      <c r="E3" s="38" t="s">
        <v>76</v>
      </c>
      <c r="F3" s="38" t="s">
        <v>272</v>
      </c>
      <c r="G3" s="37" t="s">
        <v>78</v>
      </c>
      <c r="H3" s="38" t="s">
        <v>87</v>
      </c>
      <c r="I3" s="38" t="s">
        <v>230</v>
      </c>
      <c r="J3" s="37" t="s">
        <v>88</v>
      </c>
      <c r="K3" s="39">
        <v>1</v>
      </c>
      <c r="L3" s="37">
        <v>5806419.1900000004</v>
      </c>
      <c r="M3" s="37"/>
      <c r="N3" s="37"/>
      <c r="O3" s="37"/>
      <c r="P3" s="37"/>
      <c r="Q3" s="37"/>
    </row>
    <row r="4" spans="1:17" s="9" customFormat="1" ht="75" x14ac:dyDescent="0.25">
      <c r="A4" s="37">
        <v>2</v>
      </c>
      <c r="B4" s="37" t="s">
        <v>89</v>
      </c>
      <c r="C4" s="38" t="s">
        <v>90</v>
      </c>
      <c r="D4" s="37" t="s">
        <v>86</v>
      </c>
      <c r="E4" s="38" t="s">
        <v>231</v>
      </c>
      <c r="F4" s="37"/>
      <c r="G4" s="37" t="s">
        <v>83</v>
      </c>
      <c r="H4" s="38" t="s">
        <v>87</v>
      </c>
      <c r="I4" s="38" t="s">
        <v>234</v>
      </c>
      <c r="J4" s="37" t="s">
        <v>86</v>
      </c>
      <c r="K4" s="40">
        <v>221</v>
      </c>
      <c r="L4" s="37">
        <v>10393128.84</v>
      </c>
      <c r="M4" s="37"/>
      <c r="N4" s="37"/>
      <c r="O4" s="37"/>
      <c r="P4" s="37"/>
      <c r="Q4" s="37"/>
    </row>
    <row r="5" spans="1:17" s="9" customFormat="1" ht="75" x14ac:dyDescent="0.25">
      <c r="A5" s="37">
        <v>3</v>
      </c>
      <c r="B5" s="37" t="s">
        <v>89</v>
      </c>
      <c r="C5" s="38" t="s">
        <v>91</v>
      </c>
      <c r="D5" s="37" t="s">
        <v>86</v>
      </c>
      <c r="E5" s="38" t="s">
        <v>232</v>
      </c>
      <c r="F5" s="38" t="s">
        <v>273</v>
      </c>
      <c r="G5" s="37" t="s">
        <v>82</v>
      </c>
      <c r="H5" s="38" t="s">
        <v>87</v>
      </c>
      <c r="I5" s="38" t="s">
        <v>235</v>
      </c>
      <c r="J5" s="37" t="s">
        <v>86</v>
      </c>
      <c r="K5" s="37">
        <v>211</v>
      </c>
      <c r="L5" s="41">
        <v>62519</v>
      </c>
      <c r="M5" s="37"/>
      <c r="N5" s="37"/>
      <c r="O5" s="37"/>
      <c r="P5" s="37"/>
      <c r="Q5" s="37"/>
    </row>
    <row r="6" spans="1:17" s="9" customFormat="1" ht="75" x14ac:dyDescent="0.25">
      <c r="A6" s="37">
        <v>4</v>
      </c>
      <c r="B6" s="37" t="s">
        <v>89</v>
      </c>
      <c r="C6" s="37" t="s">
        <v>92</v>
      </c>
      <c r="D6" s="37" t="s">
        <v>86</v>
      </c>
      <c r="E6" s="38" t="s">
        <v>233</v>
      </c>
      <c r="F6" s="38" t="s">
        <v>274</v>
      </c>
      <c r="G6" s="37" t="s">
        <v>82</v>
      </c>
      <c r="H6" s="38" t="s">
        <v>87</v>
      </c>
      <c r="I6" s="38" t="s">
        <v>236</v>
      </c>
      <c r="J6" s="37" t="s">
        <v>86</v>
      </c>
      <c r="K6" s="37">
        <v>210</v>
      </c>
      <c r="L6" s="37">
        <v>461852.57</v>
      </c>
      <c r="M6" s="37"/>
      <c r="N6" s="37"/>
      <c r="O6" s="37"/>
      <c r="P6" s="37"/>
      <c r="Q6" s="37"/>
    </row>
    <row r="7" spans="1:17" s="9" customFormat="1" ht="60" x14ac:dyDescent="0.25">
      <c r="A7" s="37">
        <v>5</v>
      </c>
      <c r="B7" s="37" t="s">
        <v>89</v>
      </c>
      <c r="C7" s="37" t="s">
        <v>93</v>
      </c>
      <c r="D7" s="37" t="s">
        <v>86</v>
      </c>
      <c r="E7" s="38" t="s">
        <v>76</v>
      </c>
      <c r="F7" s="37"/>
      <c r="G7" s="37" t="s">
        <v>78</v>
      </c>
      <c r="H7" s="38" t="s">
        <v>87</v>
      </c>
      <c r="I7" s="38" t="s">
        <v>237</v>
      </c>
      <c r="J7" s="37" t="s">
        <v>86</v>
      </c>
      <c r="K7" s="37">
        <v>228</v>
      </c>
      <c r="L7" s="41">
        <v>23000</v>
      </c>
      <c r="M7" s="37"/>
      <c r="N7" s="37"/>
      <c r="O7" s="37"/>
      <c r="P7" s="37"/>
      <c r="Q7" s="37"/>
    </row>
    <row r="8" spans="1:17" ht="18.75" x14ac:dyDescent="0.3">
      <c r="B8" s="37"/>
      <c r="C8" s="37"/>
      <c r="D8" s="37"/>
      <c r="E8" s="37"/>
      <c r="F8" s="37"/>
      <c r="G8" s="37"/>
      <c r="H8" s="37"/>
      <c r="I8" s="38"/>
      <c r="J8" s="37"/>
      <c r="K8" s="42" t="s">
        <v>229</v>
      </c>
      <c r="L8" s="42">
        <f>SUM(L3:L7)</f>
        <v>16746919.600000001</v>
      </c>
      <c r="M8" s="37"/>
      <c r="N8" s="37"/>
      <c r="O8" s="37"/>
      <c r="P8" s="37"/>
      <c r="Q8" s="37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opLeftCell="D1" workbookViewId="0">
      <selection activeCell="C2" sqref="C2"/>
    </sheetView>
  </sheetViews>
  <sheetFormatPr defaultRowHeight="15" x14ac:dyDescent="0.25"/>
  <cols>
    <col min="1" max="1" width="6.28515625" style="1" customWidth="1"/>
    <col min="2" max="2" width="15.140625" style="1" customWidth="1"/>
    <col min="3" max="3" width="20.5703125" style="1" customWidth="1"/>
    <col min="4" max="4" width="23.42578125" style="1" customWidth="1"/>
    <col min="5" max="5" width="11.42578125" style="1" customWidth="1"/>
    <col min="6" max="6" width="23.28515625" style="1" customWidth="1"/>
    <col min="7" max="7" width="14.28515625" style="1" customWidth="1"/>
    <col min="8" max="8" width="29.28515625" style="1" customWidth="1"/>
    <col min="9" max="9" width="18.140625" style="1" customWidth="1"/>
    <col min="10" max="10" width="11.28515625" style="1" customWidth="1"/>
    <col min="11" max="11" width="13.7109375" style="1" customWidth="1"/>
    <col min="12" max="12" width="18.7109375" style="1" customWidth="1"/>
    <col min="13" max="13" width="26.28515625" style="1" customWidth="1"/>
    <col min="14" max="14" width="19.85546875" style="1" customWidth="1"/>
    <col min="15" max="15" width="11" style="1" customWidth="1"/>
  </cols>
  <sheetData>
    <row r="1" spans="1:15" ht="48" customHeight="1" x14ac:dyDescent="0.3">
      <c r="A1" s="57" t="s">
        <v>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s="3" customFormat="1" ht="133.5" x14ac:dyDescent="0.3">
      <c r="A2" s="45" t="s">
        <v>15</v>
      </c>
      <c r="B2" s="45" t="s">
        <v>16</v>
      </c>
      <c r="C2" s="45" t="s">
        <v>17</v>
      </c>
      <c r="D2" s="45" t="s">
        <v>19</v>
      </c>
      <c r="E2" s="45" t="s">
        <v>20</v>
      </c>
      <c r="F2" s="45" t="s">
        <v>33</v>
      </c>
      <c r="G2" s="45" t="s">
        <v>22</v>
      </c>
      <c r="H2" s="45" t="s">
        <v>23</v>
      </c>
      <c r="I2" s="45" t="s">
        <v>34</v>
      </c>
      <c r="J2" s="45" t="s">
        <v>25</v>
      </c>
      <c r="K2" s="45" t="s">
        <v>26</v>
      </c>
      <c r="L2" s="45" t="s">
        <v>27</v>
      </c>
      <c r="M2" s="45" t="s">
        <v>28</v>
      </c>
      <c r="N2" s="45" t="s">
        <v>35</v>
      </c>
      <c r="O2" s="45" t="s">
        <v>36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E9" sqref="E9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5" customFormat="1" ht="35.25" customHeight="1" x14ac:dyDescent="0.3">
      <c r="A1" s="58" t="s">
        <v>37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s="3" customFormat="1" ht="157.5" x14ac:dyDescent="0.3">
      <c r="A2" s="45" t="s">
        <v>38</v>
      </c>
      <c r="B2" s="45" t="s">
        <v>39</v>
      </c>
      <c r="C2" s="45" t="s">
        <v>40</v>
      </c>
      <c r="D2" s="45" t="s">
        <v>41</v>
      </c>
      <c r="E2" s="45" t="s">
        <v>42</v>
      </c>
      <c r="F2" s="45" t="s">
        <v>43</v>
      </c>
      <c r="G2" s="45" t="s">
        <v>44</v>
      </c>
      <c r="H2" s="45" t="s">
        <v>45</v>
      </c>
      <c r="I2" s="45" t="s">
        <v>46</v>
      </c>
      <c r="J2" s="45" t="s">
        <v>47</v>
      </c>
      <c r="K2" s="45" t="s">
        <v>48</v>
      </c>
      <c r="L2" s="45" t="s">
        <v>49</v>
      </c>
      <c r="M2" s="45" t="s">
        <v>50</v>
      </c>
      <c r="N2" s="45" t="s">
        <v>36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:H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3" customFormat="1" ht="67.5" customHeight="1" x14ac:dyDescent="0.3">
      <c r="A1" s="57" t="s">
        <v>51</v>
      </c>
      <c r="B1" s="57"/>
      <c r="C1" s="57"/>
      <c r="D1" s="57"/>
      <c r="E1" s="57"/>
      <c r="F1" s="57"/>
      <c r="G1" s="57"/>
      <c r="H1" s="57"/>
    </row>
    <row r="2" spans="1:8" s="3" customFormat="1" ht="133.5" x14ac:dyDescent="0.3">
      <c r="A2" s="45" t="s">
        <v>15</v>
      </c>
      <c r="B2" s="45" t="s">
        <v>52</v>
      </c>
      <c r="C2" s="45" t="s">
        <v>53</v>
      </c>
      <c r="D2" s="45" t="s">
        <v>44</v>
      </c>
      <c r="E2" s="45" t="s">
        <v>23</v>
      </c>
      <c r="F2" s="45" t="s">
        <v>54</v>
      </c>
      <c r="G2" s="45" t="s">
        <v>50</v>
      </c>
      <c r="H2" s="45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:H2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57" t="s">
        <v>56</v>
      </c>
      <c r="B1" s="57"/>
      <c r="C1" s="57"/>
      <c r="D1" s="57"/>
      <c r="E1" s="57"/>
      <c r="F1" s="57"/>
      <c r="G1" s="57"/>
      <c r="H1" s="57"/>
    </row>
    <row r="2" spans="1:8" ht="108.75" x14ac:dyDescent="0.25">
      <c r="A2" s="45" t="s">
        <v>15</v>
      </c>
      <c r="B2" s="45" t="s">
        <v>57</v>
      </c>
      <c r="C2" s="45" t="s">
        <v>58</v>
      </c>
      <c r="D2" s="45" t="s">
        <v>44</v>
      </c>
      <c r="E2" s="45" t="s">
        <v>45</v>
      </c>
      <c r="F2" s="45" t="s">
        <v>54</v>
      </c>
      <c r="G2" s="45" t="s">
        <v>50</v>
      </c>
      <c r="H2" s="45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42" workbookViewId="0">
      <selection activeCell="A39" sqref="A39:A50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4.7109375" customWidth="1"/>
    <col min="6" max="6" width="40.5703125" customWidth="1"/>
    <col min="7" max="7" width="31.42578125" customWidth="1"/>
    <col min="8" max="8" width="27.42578125" customWidth="1"/>
    <col min="9" max="9" width="18.42578125" customWidth="1"/>
  </cols>
  <sheetData>
    <row r="1" spans="1:9" ht="72" customHeight="1" x14ac:dyDescent="0.3">
      <c r="A1" s="57" t="s">
        <v>59</v>
      </c>
      <c r="B1" s="57"/>
      <c r="C1" s="57"/>
      <c r="D1" s="57"/>
      <c r="E1" s="57"/>
      <c r="F1" s="57"/>
      <c r="G1" s="57"/>
      <c r="H1" s="57"/>
      <c r="I1" s="57"/>
    </row>
    <row r="2" spans="1:9" ht="108.75" x14ac:dyDescent="0.25">
      <c r="A2" s="45" t="s">
        <v>15</v>
      </c>
      <c r="B2" s="45" t="s">
        <v>60</v>
      </c>
      <c r="C2" s="45" t="s">
        <v>61</v>
      </c>
      <c r="D2" s="45" t="s">
        <v>44</v>
      </c>
      <c r="E2" s="45" t="s">
        <v>62</v>
      </c>
      <c r="F2" s="45" t="s">
        <v>45</v>
      </c>
      <c r="G2" s="45" t="s">
        <v>63</v>
      </c>
      <c r="H2" s="45" t="s">
        <v>50</v>
      </c>
      <c r="I2" s="45" t="s">
        <v>64</v>
      </c>
    </row>
    <row r="3" spans="1:9" ht="59.25" customHeight="1" x14ac:dyDescent="0.25">
      <c r="A3" s="10">
        <v>1</v>
      </c>
      <c r="B3" s="10" t="s">
        <v>94</v>
      </c>
      <c r="C3" s="12" t="s">
        <v>95</v>
      </c>
      <c r="D3" s="10" t="s">
        <v>87</v>
      </c>
      <c r="E3" s="19">
        <v>15000</v>
      </c>
      <c r="F3" s="10" t="s">
        <v>284</v>
      </c>
      <c r="G3" s="13"/>
      <c r="H3" s="13"/>
      <c r="I3" s="13"/>
    </row>
    <row r="4" spans="1:9" ht="46.5" customHeight="1" x14ac:dyDescent="0.25">
      <c r="A4" s="14">
        <v>2</v>
      </c>
      <c r="B4" s="11" t="s">
        <v>96</v>
      </c>
      <c r="C4" s="15" t="s">
        <v>128</v>
      </c>
      <c r="D4" s="10" t="s">
        <v>87</v>
      </c>
      <c r="E4" s="20">
        <v>16588</v>
      </c>
      <c r="F4" s="11" t="s">
        <v>216</v>
      </c>
      <c r="G4" s="14"/>
      <c r="H4" s="14"/>
      <c r="I4" s="14"/>
    </row>
    <row r="5" spans="1:9" ht="63" x14ac:dyDescent="0.25">
      <c r="A5" s="14">
        <v>3</v>
      </c>
      <c r="B5" s="11" t="s">
        <v>97</v>
      </c>
      <c r="C5" s="16" t="s">
        <v>134</v>
      </c>
      <c r="D5" s="10" t="s">
        <v>87</v>
      </c>
      <c r="E5" s="20">
        <v>13316.67</v>
      </c>
      <c r="F5" s="11" t="s">
        <v>217</v>
      </c>
      <c r="G5" s="14"/>
      <c r="H5" s="14"/>
      <c r="I5" s="14"/>
    </row>
    <row r="6" spans="1:9" ht="63" x14ac:dyDescent="0.25">
      <c r="A6" s="14">
        <v>4</v>
      </c>
      <c r="B6" s="11" t="s">
        <v>98</v>
      </c>
      <c r="C6" s="16" t="s">
        <v>136</v>
      </c>
      <c r="D6" s="10" t="s">
        <v>87</v>
      </c>
      <c r="E6" s="20">
        <v>23990</v>
      </c>
      <c r="F6" s="11" t="s">
        <v>218</v>
      </c>
      <c r="G6" s="14"/>
      <c r="H6" s="14"/>
      <c r="I6" s="14"/>
    </row>
    <row r="7" spans="1:9" ht="63" x14ac:dyDescent="0.25">
      <c r="A7" s="14">
        <v>5</v>
      </c>
      <c r="B7" s="11" t="s">
        <v>99</v>
      </c>
      <c r="C7" s="16" t="s">
        <v>130</v>
      </c>
      <c r="D7" s="10" t="s">
        <v>87</v>
      </c>
      <c r="E7" s="20">
        <v>99700</v>
      </c>
      <c r="F7" s="11" t="s">
        <v>219</v>
      </c>
      <c r="G7" s="14"/>
      <c r="H7" s="14"/>
      <c r="I7" s="14"/>
    </row>
    <row r="8" spans="1:9" ht="47.25" x14ac:dyDescent="0.25">
      <c r="A8" s="14">
        <v>6</v>
      </c>
      <c r="B8" s="11" t="s">
        <v>100</v>
      </c>
      <c r="C8" s="16" t="s">
        <v>135</v>
      </c>
      <c r="D8" s="10" t="s">
        <v>87</v>
      </c>
      <c r="E8" s="20">
        <v>20976.3</v>
      </c>
      <c r="F8" s="11" t="s">
        <v>220</v>
      </c>
      <c r="G8" s="14"/>
      <c r="H8" s="14"/>
      <c r="I8" s="14"/>
    </row>
    <row r="9" spans="1:9" ht="63" x14ac:dyDescent="0.25">
      <c r="A9" s="14">
        <v>7</v>
      </c>
      <c r="B9" s="11" t="s">
        <v>101</v>
      </c>
      <c r="C9" s="16" t="s">
        <v>131</v>
      </c>
      <c r="D9" s="10" t="s">
        <v>87</v>
      </c>
      <c r="E9" s="20">
        <v>30180</v>
      </c>
      <c r="F9" s="11" t="s">
        <v>219</v>
      </c>
      <c r="G9" s="14"/>
      <c r="H9" s="14"/>
      <c r="I9" s="14"/>
    </row>
    <row r="10" spans="1:9" ht="47.25" x14ac:dyDescent="0.25">
      <c r="A10" s="14">
        <v>8</v>
      </c>
      <c r="B10" s="11" t="s">
        <v>102</v>
      </c>
      <c r="C10" s="16" t="s">
        <v>144</v>
      </c>
      <c r="D10" s="10" t="s">
        <v>87</v>
      </c>
      <c r="E10" s="20">
        <v>10750</v>
      </c>
      <c r="F10" s="11" t="s">
        <v>221</v>
      </c>
      <c r="G10" s="14"/>
      <c r="H10" s="14"/>
      <c r="I10" s="14"/>
    </row>
    <row r="11" spans="1:9" ht="63" x14ac:dyDescent="0.25">
      <c r="A11" s="14">
        <v>9</v>
      </c>
      <c r="B11" s="11" t="s">
        <v>103</v>
      </c>
      <c r="C11" s="16" t="s">
        <v>132</v>
      </c>
      <c r="D11" s="10" t="s">
        <v>87</v>
      </c>
      <c r="E11" s="20">
        <v>17568</v>
      </c>
      <c r="F11" s="11" t="s">
        <v>219</v>
      </c>
      <c r="G11" s="14"/>
      <c r="H11" s="14"/>
      <c r="I11" s="14"/>
    </row>
    <row r="12" spans="1:9" ht="63" x14ac:dyDescent="0.25">
      <c r="A12" s="14">
        <v>10</v>
      </c>
      <c r="B12" s="11" t="s">
        <v>104</v>
      </c>
      <c r="C12" s="16" t="s">
        <v>133</v>
      </c>
      <c r="D12" s="10" t="s">
        <v>87</v>
      </c>
      <c r="E12" s="20">
        <v>19056</v>
      </c>
      <c r="F12" s="11" t="s">
        <v>219</v>
      </c>
      <c r="G12" s="14"/>
      <c r="H12" s="14"/>
      <c r="I12" s="14"/>
    </row>
    <row r="13" spans="1:9" ht="58.5" customHeight="1" x14ac:dyDescent="0.25">
      <c r="A13" s="14">
        <v>11</v>
      </c>
      <c r="B13" s="17" t="s">
        <v>105</v>
      </c>
      <c r="C13" s="16" t="s">
        <v>129</v>
      </c>
      <c r="D13" s="10" t="s">
        <v>87</v>
      </c>
      <c r="E13" s="20">
        <v>14900</v>
      </c>
      <c r="F13" s="11" t="s">
        <v>222</v>
      </c>
      <c r="G13" s="14"/>
      <c r="H13" s="14"/>
      <c r="I13" s="14"/>
    </row>
    <row r="14" spans="1:9" ht="47.25" x14ac:dyDescent="0.25">
      <c r="A14" s="14">
        <v>12</v>
      </c>
      <c r="B14" s="17" t="s">
        <v>106</v>
      </c>
      <c r="C14" s="16" t="s">
        <v>146</v>
      </c>
      <c r="D14" s="10" t="s">
        <v>87</v>
      </c>
      <c r="E14" s="20">
        <v>43780</v>
      </c>
      <c r="F14" s="11" t="s">
        <v>223</v>
      </c>
      <c r="G14" s="14"/>
      <c r="H14" s="14"/>
      <c r="I14" s="14"/>
    </row>
    <row r="15" spans="1:9" ht="63" x14ac:dyDescent="0.25">
      <c r="A15" s="14">
        <v>13</v>
      </c>
      <c r="B15" s="11" t="s">
        <v>107</v>
      </c>
      <c r="C15" s="16" t="s">
        <v>151</v>
      </c>
      <c r="D15" s="10" t="s">
        <v>87</v>
      </c>
      <c r="E15" s="20">
        <v>32480.25</v>
      </c>
      <c r="F15" s="11" t="s">
        <v>224</v>
      </c>
      <c r="G15" s="14"/>
      <c r="H15" s="14"/>
      <c r="I15" s="14"/>
    </row>
    <row r="16" spans="1:9" ht="63" x14ac:dyDescent="0.25">
      <c r="A16" s="14">
        <v>14</v>
      </c>
      <c r="B16" s="11" t="s">
        <v>108</v>
      </c>
      <c r="C16" s="16" t="s">
        <v>152</v>
      </c>
      <c r="D16" s="10" t="s">
        <v>87</v>
      </c>
      <c r="E16" s="20">
        <v>11000</v>
      </c>
      <c r="F16" s="11" t="s">
        <v>224</v>
      </c>
      <c r="G16" s="14"/>
      <c r="H16" s="14"/>
      <c r="I16" s="14"/>
    </row>
    <row r="17" spans="1:9" ht="63" x14ac:dyDescent="0.25">
      <c r="A17" s="14">
        <v>15</v>
      </c>
      <c r="B17" s="11" t="s">
        <v>109</v>
      </c>
      <c r="C17" s="16" t="s">
        <v>153</v>
      </c>
      <c r="D17" s="10" t="s">
        <v>87</v>
      </c>
      <c r="E17" s="20">
        <v>11700</v>
      </c>
      <c r="F17" s="11" t="s">
        <v>224</v>
      </c>
      <c r="G17" s="14"/>
      <c r="H17" s="14"/>
      <c r="I17" s="14"/>
    </row>
    <row r="18" spans="1:9" ht="63" x14ac:dyDescent="0.25">
      <c r="A18" s="14">
        <v>16</v>
      </c>
      <c r="B18" s="11" t="s">
        <v>110</v>
      </c>
      <c r="C18" s="16" t="s">
        <v>154</v>
      </c>
      <c r="D18" s="10" t="s">
        <v>87</v>
      </c>
      <c r="E18" s="20">
        <v>21263</v>
      </c>
      <c r="F18" s="11" t="s">
        <v>225</v>
      </c>
      <c r="G18" s="14"/>
      <c r="H18" s="14"/>
      <c r="I18" s="14"/>
    </row>
    <row r="19" spans="1:9" ht="63" x14ac:dyDescent="0.25">
      <c r="A19" s="14">
        <v>17</v>
      </c>
      <c r="B19" s="11" t="s">
        <v>111</v>
      </c>
      <c r="C19" s="16" t="s">
        <v>155</v>
      </c>
      <c r="D19" s="10" t="s">
        <v>87</v>
      </c>
      <c r="E19" s="20">
        <v>26326</v>
      </c>
      <c r="F19" s="11" t="s">
        <v>225</v>
      </c>
      <c r="G19" s="14"/>
      <c r="H19" s="14"/>
      <c r="I19" s="14"/>
    </row>
    <row r="20" spans="1:9" ht="63" x14ac:dyDescent="0.25">
      <c r="A20" s="14">
        <v>18</v>
      </c>
      <c r="B20" s="11" t="s">
        <v>112</v>
      </c>
      <c r="C20" s="16" t="s">
        <v>156</v>
      </c>
      <c r="D20" s="10" t="s">
        <v>87</v>
      </c>
      <c r="E20" s="20">
        <v>19557</v>
      </c>
      <c r="F20" s="11" t="s">
        <v>225</v>
      </c>
      <c r="G20" s="14"/>
      <c r="H20" s="14"/>
      <c r="I20" s="14"/>
    </row>
    <row r="21" spans="1:9" ht="63" x14ac:dyDescent="0.25">
      <c r="A21" s="14">
        <v>19</v>
      </c>
      <c r="B21" s="11" t="s">
        <v>113</v>
      </c>
      <c r="C21" s="16" t="s">
        <v>157</v>
      </c>
      <c r="D21" s="10" t="s">
        <v>87</v>
      </c>
      <c r="E21" s="20">
        <v>18195</v>
      </c>
      <c r="F21" s="11" t="s">
        <v>225</v>
      </c>
      <c r="G21" s="14"/>
      <c r="H21" s="14"/>
      <c r="I21" s="14"/>
    </row>
    <row r="22" spans="1:9" ht="63" x14ac:dyDescent="0.25">
      <c r="A22" s="14">
        <v>20</v>
      </c>
      <c r="B22" s="11" t="s">
        <v>114</v>
      </c>
      <c r="C22" s="16" t="s">
        <v>158</v>
      </c>
      <c r="D22" s="10" t="s">
        <v>87</v>
      </c>
      <c r="E22" s="20">
        <v>11014</v>
      </c>
      <c r="F22" s="11" t="s">
        <v>225</v>
      </c>
      <c r="G22" s="14"/>
      <c r="H22" s="14"/>
      <c r="I22" s="14"/>
    </row>
    <row r="23" spans="1:9" ht="63" x14ac:dyDescent="0.25">
      <c r="A23" s="14">
        <v>21</v>
      </c>
      <c r="B23" s="11" t="s">
        <v>115</v>
      </c>
      <c r="C23" s="16" t="s">
        <v>159</v>
      </c>
      <c r="D23" s="10" t="s">
        <v>87</v>
      </c>
      <c r="E23" s="20">
        <v>29300</v>
      </c>
      <c r="F23" s="11" t="s">
        <v>226</v>
      </c>
      <c r="G23" s="14"/>
      <c r="H23" s="14"/>
      <c r="I23" s="14"/>
    </row>
    <row r="24" spans="1:9" ht="63" x14ac:dyDescent="0.25">
      <c r="A24" s="14">
        <v>22</v>
      </c>
      <c r="B24" s="11" t="s">
        <v>116</v>
      </c>
      <c r="C24" s="16" t="s">
        <v>161</v>
      </c>
      <c r="D24" s="10" t="s">
        <v>87</v>
      </c>
      <c r="E24" s="20">
        <v>36700</v>
      </c>
      <c r="F24" s="11" t="s">
        <v>226</v>
      </c>
      <c r="G24" s="14"/>
      <c r="H24" s="14"/>
      <c r="I24" s="14"/>
    </row>
    <row r="25" spans="1:9" ht="63" x14ac:dyDescent="0.25">
      <c r="A25" s="14">
        <v>23</v>
      </c>
      <c r="B25" s="11" t="s">
        <v>117</v>
      </c>
      <c r="C25" s="16" t="s">
        <v>164</v>
      </c>
      <c r="D25" s="10" t="s">
        <v>87</v>
      </c>
      <c r="E25" s="20">
        <v>22300</v>
      </c>
      <c r="F25" s="11" t="s">
        <v>226</v>
      </c>
      <c r="G25" s="14"/>
      <c r="H25" s="14"/>
      <c r="I25" s="14"/>
    </row>
    <row r="26" spans="1:9" ht="63" x14ac:dyDescent="0.25">
      <c r="A26" s="14">
        <v>24</v>
      </c>
      <c r="B26" s="11" t="s">
        <v>118</v>
      </c>
      <c r="C26" s="16" t="s">
        <v>165</v>
      </c>
      <c r="D26" s="10" t="s">
        <v>87</v>
      </c>
      <c r="E26" s="20">
        <v>29200</v>
      </c>
      <c r="F26" s="11" t="s">
        <v>226</v>
      </c>
      <c r="G26" s="14"/>
      <c r="H26" s="14"/>
      <c r="I26" s="14"/>
    </row>
    <row r="27" spans="1:9" ht="63" x14ac:dyDescent="0.25">
      <c r="A27" s="14">
        <v>25</v>
      </c>
      <c r="B27" s="11" t="s">
        <v>119</v>
      </c>
      <c r="C27" s="16" t="s">
        <v>160</v>
      </c>
      <c r="D27" s="10" t="s">
        <v>87</v>
      </c>
      <c r="E27" s="20">
        <v>26900</v>
      </c>
      <c r="F27" s="11" t="s">
        <v>226</v>
      </c>
      <c r="G27" s="14"/>
      <c r="H27" s="14"/>
      <c r="I27" s="14"/>
    </row>
    <row r="28" spans="1:9" ht="63" x14ac:dyDescent="0.25">
      <c r="A28" s="14">
        <v>26</v>
      </c>
      <c r="B28" s="11" t="s">
        <v>120</v>
      </c>
      <c r="C28" s="16" t="s">
        <v>166</v>
      </c>
      <c r="D28" s="10" t="s">
        <v>87</v>
      </c>
      <c r="E28" s="20">
        <v>31500</v>
      </c>
      <c r="F28" s="11" t="s">
        <v>226</v>
      </c>
      <c r="G28" s="14"/>
      <c r="H28" s="14"/>
      <c r="I28" s="14"/>
    </row>
    <row r="29" spans="1:9" ht="63" x14ac:dyDescent="0.25">
      <c r="A29" s="14">
        <v>27</v>
      </c>
      <c r="B29" s="11" t="s">
        <v>121</v>
      </c>
      <c r="C29" s="16" t="s">
        <v>162</v>
      </c>
      <c r="D29" s="10" t="s">
        <v>87</v>
      </c>
      <c r="E29" s="20">
        <v>20900</v>
      </c>
      <c r="F29" s="11" t="s">
        <v>226</v>
      </c>
      <c r="G29" s="14"/>
      <c r="H29" s="14"/>
      <c r="I29" s="14"/>
    </row>
    <row r="30" spans="1:9" ht="63" x14ac:dyDescent="0.25">
      <c r="A30" s="14">
        <v>28</v>
      </c>
      <c r="B30" s="11" t="s">
        <v>122</v>
      </c>
      <c r="C30" s="16" t="s">
        <v>163</v>
      </c>
      <c r="D30" s="10" t="s">
        <v>87</v>
      </c>
      <c r="E30" s="20">
        <v>136226.5</v>
      </c>
      <c r="F30" s="11" t="s">
        <v>226</v>
      </c>
      <c r="G30" s="14"/>
      <c r="H30" s="14"/>
      <c r="I30" s="14"/>
    </row>
    <row r="31" spans="1:9" ht="47.25" x14ac:dyDescent="0.25">
      <c r="A31" s="14">
        <v>29</v>
      </c>
      <c r="B31" s="11" t="s">
        <v>123</v>
      </c>
      <c r="C31" s="16" t="s">
        <v>147</v>
      </c>
      <c r="D31" s="10" t="s">
        <v>87</v>
      </c>
      <c r="E31" s="20">
        <v>61480</v>
      </c>
      <c r="F31" s="10" t="s">
        <v>283</v>
      </c>
      <c r="G31" s="14"/>
      <c r="H31" s="14"/>
      <c r="I31" s="14"/>
    </row>
    <row r="32" spans="1:9" ht="47.25" x14ac:dyDescent="0.25">
      <c r="A32" s="14">
        <v>30</v>
      </c>
      <c r="B32" s="11" t="s">
        <v>271</v>
      </c>
      <c r="C32" s="16" t="s">
        <v>148</v>
      </c>
      <c r="D32" s="10" t="s">
        <v>87</v>
      </c>
      <c r="E32" s="20">
        <v>76850</v>
      </c>
      <c r="F32" s="10" t="s">
        <v>283</v>
      </c>
      <c r="G32" s="14"/>
      <c r="H32" s="14"/>
      <c r="I32" s="14"/>
    </row>
    <row r="33" spans="1:9" ht="47.25" x14ac:dyDescent="0.25">
      <c r="A33" s="14">
        <v>31</v>
      </c>
      <c r="B33" s="11" t="s">
        <v>124</v>
      </c>
      <c r="C33" s="16" t="s">
        <v>149</v>
      </c>
      <c r="D33" s="10" t="s">
        <v>87</v>
      </c>
      <c r="E33" s="20">
        <v>61480</v>
      </c>
      <c r="F33" s="10" t="s">
        <v>283</v>
      </c>
      <c r="G33" s="14"/>
      <c r="H33" s="14"/>
      <c r="I33" s="14"/>
    </row>
    <row r="34" spans="1:9" ht="47.25" x14ac:dyDescent="0.25">
      <c r="A34" s="14">
        <v>32</v>
      </c>
      <c r="B34" s="11" t="s">
        <v>125</v>
      </c>
      <c r="C34" s="16" t="s">
        <v>150</v>
      </c>
      <c r="D34" s="10" t="s">
        <v>87</v>
      </c>
      <c r="E34" s="20">
        <v>61480</v>
      </c>
      <c r="F34" s="10" t="s">
        <v>283</v>
      </c>
      <c r="G34" s="14"/>
      <c r="H34" s="14"/>
      <c r="I34" s="14"/>
    </row>
    <row r="35" spans="1:9" ht="63" x14ac:dyDescent="0.25">
      <c r="A35" s="14">
        <v>33</v>
      </c>
      <c r="B35" s="11" t="s">
        <v>126</v>
      </c>
      <c r="C35" s="16" t="s">
        <v>138</v>
      </c>
      <c r="D35" s="10" t="s">
        <v>87</v>
      </c>
      <c r="E35" s="20">
        <v>12703</v>
      </c>
      <c r="F35" s="11" t="s">
        <v>227</v>
      </c>
      <c r="G35" s="14"/>
      <c r="H35" s="14"/>
      <c r="I35" s="14"/>
    </row>
    <row r="36" spans="1:9" ht="63" x14ac:dyDescent="0.25">
      <c r="A36" s="14">
        <v>34</v>
      </c>
      <c r="B36" s="11" t="s">
        <v>126</v>
      </c>
      <c r="C36" s="16" t="s">
        <v>145</v>
      </c>
      <c r="D36" s="10" t="s">
        <v>87</v>
      </c>
      <c r="E36" s="20">
        <v>12703</v>
      </c>
      <c r="F36" s="11" t="s">
        <v>227</v>
      </c>
      <c r="G36" s="14"/>
      <c r="H36" s="14"/>
      <c r="I36" s="14"/>
    </row>
    <row r="37" spans="1:9" ht="63" x14ac:dyDescent="0.25">
      <c r="A37" s="14">
        <v>35</v>
      </c>
      <c r="B37" s="11" t="s">
        <v>127</v>
      </c>
      <c r="C37" s="16" t="s">
        <v>140</v>
      </c>
      <c r="D37" s="10" t="s">
        <v>87</v>
      </c>
      <c r="E37" s="20">
        <v>11054</v>
      </c>
      <c r="F37" s="11" t="s">
        <v>227</v>
      </c>
      <c r="G37" s="14"/>
      <c r="H37" s="14"/>
      <c r="I37" s="14"/>
    </row>
    <row r="38" spans="1:9" ht="63" x14ac:dyDescent="0.25">
      <c r="A38" s="14">
        <v>36</v>
      </c>
      <c r="B38" s="11" t="s">
        <v>127</v>
      </c>
      <c r="C38" s="16" t="s">
        <v>141</v>
      </c>
      <c r="D38" s="10" t="s">
        <v>87</v>
      </c>
      <c r="E38" s="20">
        <v>11054</v>
      </c>
      <c r="F38" s="11" t="s">
        <v>227</v>
      </c>
      <c r="G38" s="14"/>
      <c r="H38" s="14"/>
      <c r="I38" s="14"/>
    </row>
    <row r="39" spans="1:9" ht="63" x14ac:dyDescent="0.25">
      <c r="A39" s="14">
        <v>37</v>
      </c>
      <c r="B39" s="11" t="s">
        <v>127</v>
      </c>
      <c r="C39" s="16" t="s">
        <v>142</v>
      </c>
      <c r="D39" s="10" t="s">
        <v>87</v>
      </c>
      <c r="E39" s="20">
        <v>11054</v>
      </c>
      <c r="F39" s="11" t="s">
        <v>227</v>
      </c>
      <c r="G39" s="14"/>
      <c r="H39" s="14"/>
      <c r="I39" s="14"/>
    </row>
    <row r="40" spans="1:9" ht="63" x14ac:dyDescent="0.25">
      <c r="A40" s="14">
        <v>38</v>
      </c>
      <c r="B40" s="11" t="s">
        <v>127</v>
      </c>
      <c r="C40" s="16" t="s">
        <v>143</v>
      </c>
      <c r="D40" s="10" t="s">
        <v>87</v>
      </c>
      <c r="E40" s="20">
        <v>11054</v>
      </c>
      <c r="F40" s="11" t="s">
        <v>227</v>
      </c>
      <c r="G40" s="14"/>
      <c r="H40" s="14"/>
      <c r="I40" s="14"/>
    </row>
    <row r="41" spans="1:9" ht="63" x14ac:dyDescent="0.25">
      <c r="A41" s="14">
        <v>39</v>
      </c>
      <c r="B41" s="11" t="s">
        <v>127</v>
      </c>
      <c r="C41" s="16" t="s">
        <v>167</v>
      </c>
      <c r="D41" s="10" t="s">
        <v>87</v>
      </c>
      <c r="E41" s="20">
        <v>11054</v>
      </c>
      <c r="F41" s="11" t="s">
        <v>227</v>
      </c>
      <c r="G41" s="14"/>
      <c r="H41" s="14"/>
      <c r="I41" s="14"/>
    </row>
    <row r="42" spans="1:9" ht="63" x14ac:dyDescent="0.25">
      <c r="A42" s="14">
        <v>40</v>
      </c>
      <c r="B42" s="18" t="s">
        <v>137</v>
      </c>
      <c r="C42" s="16" t="s">
        <v>139</v>
      </c>
      <c r="D42" s="10" t="s">
        <v>87</v>
      </c>
      <c r="E42" s="20">
        <v>18899</v>
      </c>
      <c r="F42" s="10" t="s">
        <v>228</v>
      </c>
      <c r="G42" s="14"/>
      <c r="H42" s="14"/>
      <c r="I42" s="14"/>
    </row>
    <row r="43" spans="1:9" ht="63" x14ac:dyDescent="0.25">
      <c r="A43" s="14">
        <v>41</v>
      </c>
      <c r="B43" s="18" t="s">
        <v>245</v>
      </c>
      <c r="C43" s="16" t="s">
        <v>263</v>
      </c>
      <c r="D43" s="10" t="s">
        <v>87</v>
      </c>
      <c r="E43" s="20">
        <v>25813</v>
      </c>
      <c r="F43" s="10" t="s">
        <v>246</v>
      </c>
      <c r="G43" s="14"/>
      <c r="H43" s="14"/>
      <c r="I43" s="14"/>
    </row>
    <row r="44" spans="1:9" ht="63" x14ac:dyDescent="0.25">
      <c r="A44" s="14">
        <v>42</v>
      </c>
      <c r="B44" s="18" t="s">
        <v>247</v>
      </c>
      <c r="C44" s="16" t="s">
        <v>264</v>
      </c>
      <c r="D44" s="10" t="s">
        <v>87</v>
      </c>
      <c r="E44" s="20">
        <v>35000</v>
      </c>
      <c r="F44" s="10" t="s">
        <v>246</v>
      </c>
      <c r="G44" s="14"/>
      <c r="H44" s="14"/>
      <c r="I44" s="14"/>
    </row>
    <row r="45" spans="1:9" ht="63" x14ac:dyDescent="0.25">
      <c r="A45" s="14">
        <v>43</v>
      </c>
      <c r="B45" s="18" t="s">
        <v>248</v>
      </c>
      <c r="C45" s="16" t="s">
        <v>265</v>
      </c>
      <c r="D45" s="10" t="s">
        <v>87</v>
      </c>
      <c r="E45" s="20">
        <v>280000</v>
      </c>
      <c r="F45" s="10" t="s">
        <v>249</v>
      </c>
      <c r="G45" s="14"/>
      <c r="H45" s="14"/>
      <c r="I45" s="14"/>
    </row>
    <row r="46" spans="1:9" ht="63" x14ac:dyDescent="0.25">
      <c r="A46" s="14">
        <v>44</v>
      </c>
      <c r="B46" s="18" t="s">
        <v>250</v>
      </c>
      <c r="C46" s="16" t="s">
        <v>266</v>
      </c>
      <c r="D46" s="10" t="s">
        <v>87</v>
      </c>
      <c r="E46" s="20">
        <v>49900</v>
      </c>
      <c r="F46" s="10" t="s">
        <v>251</v>
      </c>
      <c r="G46" s="14"/>
      <c r="H46" s="14"/>
      <c r="I46" s="14"/>
    </row>
    <row r="47" spans="1:9" ht="63" x14ac:dyDescent="0.25">
      <c r="A47" s="14">
        <v>45</v>
      </c>
      <c r="B47" s="18" t="s">
        <v>252</v>
      </c>
      <c r="C47" s="16" t="s">
        <v>267</v>
      </c>
      <c r="D47" s="10" t="s">
        <v>87</v>
      </c>
      <c r="E47" s="20">
        <v>19900</v>
      </c>
      <c r="F47" s="10" t="s">
        <v>251</v>
      </c>
      <c r="G47" s="14"/>
      <c r="H47" s="14"/>
      <c r="I47" s="14"/>
    </row>
    <row r="48" spans="1:9" ht="63" x14ac:dyDescent="0.25">
      <c r="A48" s="14">
        <v>46</v>
      </c>
      <c r="B48" s="18" t="s">
        <v>253</v>
      </c>
      <c r="C48" s="16" t="s">
        <v>268</v>
      </c>
      <c r="D48" s="10" t="s">
        <v>87</v>
      </c>
      <c r="E48" s="20">
        <v>24900</v>
      </c>
      <c r="F48" s="10" t="s">
        <v>251</v>
      </c>
      <c r="G48" s="14"/>
      <c r="H48" s="14"/>
      <c r="I48" s="14"/>
    </row>
    <row r="49" spans="1:9" ht="63" x14ac:dyDescent="0.25">
      <c r="A49" s="14">
        <v>47</v>
      </c>
      <c r="B49" s="18" t="s">
        <v>253</v>
      </c>
      <c r="C49" s="16" t="s">
        <v>269</v>
      </c>
      <c r="D49" s="10" t="s">
        <v>87</v>
      </c>
      <c r="E49" s="20">
        <v>24900</v>
      </c>
      <c r="F49" s="10" t="s">
        <v>251</v>
      </c>
      <c r="G49" s="14"/>
      <c r="H49" s="14"/>
      <c r="I49" s="14"/>
    </row>
    <row r="50" spans="1:9" ht="63" x14ac:dyDescent="0.25">
      <c r="A50" s="14">
        <v>48</v>
      </c>
      <c r="B50" s="18" t="s">
        <v>254</v>
      </c>
      <c r="C50" s="16" t="s">
        <v>270</v>
      </c>
      <c r="D50" s="10" t="s">
        <v>87</v>
      </c>
      <c r="E50" s="20">
        <v>45784</v>
      </c>
      <c r="F50" s="10" t="s">
        <v>251</v>
      </c>
      <c r="G50" s="14"/>
      <c r="H50" s="14"/>
      <c r="I50" s="14"/>
    </row>
    <row r="51" spans="1:9" ht="15.75" x14ac:dyDescent="0.25">
      <c r="A51" s="14"/>
      <c r="B51" s="18"/>
      <c r="C51" s="16"/>
      <c r="D51" s="10"/>
      <c r="E51" s="20"/>
      <c r="F51" s="10"/>
      <c r="G51" s="14"/>
      <c r="H51" s="14"/>
      <c r="I51" s="14"/>
    </row>
    <row r="52" spans="1:9" ht="15.75" x14ac:dyDescent="0.25">
      <c r="A52" s="14"/>
      <c r="B52" s="18"/>
      <c r="C52" s="16"/>
      <c r="D52" s="10"/>
      <c r="E52" s="20"/>
      <c r="F52" s="10"/>
      <c r="G52" s="14"/>
      <c r="H52" s="14"/>
      <c r="I52" s="14"/>
    </row>
    <row r="53" spans="1:9" ht="15.75" x14ac:dyDescent="0.25">
      <c r="A53" s="49"/>
      <c r="B53" s="50"/>
      <c r="C53" s="51"/>
      <c r="D53" s="52"/>
      <c r="E53" s="53"/>
      <c r="F53" s="54"/>
      <c r="G53" s="49"/>
      <c r="H53" s="49"/>
      <c r="I53" s="49"/>
    </row>
    <row r="54" spans="1:9" ht="18.75" x14ac:dyDescent="0.3">
      <c r="D54" s="43" t="s">
        <v>238</v>
      </c>
      <c r="E54" s="44">
        <f>SUM(E3:E52)</f>
        <v>1677428.72</v>
      </c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B13" sqref="B13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57" t="s">
        <v>65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92.75" x14ac:dyDescent="0.25">
      <c r="A2" s="45" t="s">
        <v>38</v>
      </c>
      <c r="B2" s="45" t="s">
        <v>66</v>
      </c>
      <c r="C2" s="45" t="s">
        <v>67</v>
      </c>
      <c r="D2" s="45" t="s">
        <v>68</v>
      </c>
      <c r="E2" s="45" t="s">
        <v>44</v>
      </c>
      <c r="F2" s="45" t="s">
        <v>45</v>
      </c>
      <c r="G2" s="45" t="s">
        <v>69</v>
      </c>
      <c r="H2" s="45" t="s">
        <v>70</v>
      </c>
      <c r="I2" s="45" t="s">
        <v>50</v>
      </c>
      <c r="J2" s="45" t="s">
        <v>55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opLeftCell="A34" workbookViewId="0">
      <selection activeCell="B60" sqref="B60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59" t="s">
        <v>71</v>
      </c>
      <c r="B1" s="59"/>
      <c r="C1" s="59"/>
      <c r="D1" s="59"/>
      <c r="E1" s="59"/>
    </row>
    <row r="2" spans="1:5" ht="132" thickBot="1" x14ac:dyDescent="0.35">
      <c r="A2" s="6" t="s">
        <v>1</v>
      </c>
      <c r="B2" s="6" t="s">
        <v>72</v>
      </c>
      <c r="C2" s="4" t="s">
        <v>73</v>
      </c>
      <c r="D2" s="4" t="s">
        <v>74</v>
      </c>
      <c r="E2" s="4" t="s">
        <v>75</v>
      </c>
    </row>
    <row r="3" spans="1:5" ht="16.5" thickBot="1" x14ac:dyDescent="0.3">
      <c r="A3" s="27">
        <v>1</v>
      </c>
      <c r="B3" s="28" t="s">
        <v>87</v>
      </c>
      <c r="C3" s="28" t="s">
        <v>168</v>
      </c>
      <c r="D3" s="21"/>
      <c r="E3" s="22">
        <v>15000</v>
      </c>
    </row>
    <row r="4" spans="1:5" ht="16.5" thickBot="1" x14ac:dyDescent="0.3">
      <c r="A4" s="27">
        <v>2</v>
      </c>
      <c r="B4" s="29" t="s">
        <v>87</v>
      </c>
      <c r="C4" s="29" t="s">
        <v>169</v>
      </c>
      <c r="D4" s="21"/>
      <c r="E4" s="23">
        <v>16588</v>
      </c>
    </row>
    <row r="5" spans="1:5" ht="16.5" thickBot="1" x14ac:dyDescent="0.3">
      <c r="A5" s="27">
        <v>3</v>
      </c>
      <c r="B5" s="29" t="s">
        <v>87</v>
      </c>
      <c r="C5" s="29" t="s">
        <v>170</v>
      </c>
      <c r="D5" s="21"/>
      <c r="E5" s="23">
        <v>13316.67</v>
      </c>
    </row>
    <row r="6" spans="1:5" ht="16.5" thickBot="1" x14ac:dyDescent="0.3">
      <c r="A6" s="27">
        <v>4</v>
      </c>
      <c r="B6" s="29" t="s">
        <v>87</v>
      </c>
      <c r="C6" s="29" t="s">
        <v>171</v>
      </c>
      <c r="D6" s="21"/>
      <c r="E6" s="23">
        <v>23990</v>
      </c>
    </row>
    <row r="7" spans="1:5" ht="16.5" thickBot="1" x14ac:dyDescent="0.3">
      <c r="A7" s="27">
        <v>5</v>
      </c>
      <c r="B7" s="29" t="s">
        <v>87</v>
      </c>
      <c r="C7" s="29" t="s">
        <v>172</v>
      </c>
      <c r="D7" s="21"/>
      <c r="E7" s="23">
        <v>99700</v>
      </c>
    </row>
    <row r="8" spans="1:5" ht="16.5" thickBot="1" x14ac:dyDescent="0.3">
      <c r="A8" s="27">
        <v>6</v>
      </c>
      <c r="B8" s="29" t="s">
        <v>87</v>
      </c>
      <c r="C8" s="29" t="s">
        <v>173</v>
      </c>
      <c r="D8" s="21"/>
      <c r="E8" s="23">
        <v>20976.3</v>
      </c>
    </row>
    <row r="9" spans="1:5" ht="16.5" thickBot="1" x14ac:dyDescent="0.3">
      <c r="A9" s="27">
        <v>7</v>
      </c>
      <c r="B9" s="29" t="s">
        <v>87</v>
      </c>
      <c r="C9" s="29" t="s">
        <v>174</v>
      </c>
      <c r="D9" s="21"/>
      <c r="E9" s="23">
        <v>30180</v>
      </c>
    </row>
    <row r="10" spans="1:5" ht="16.5" thickBot="1" x14ac:dyDescent="0.3">
      <c r="A10" s="27">
        <v>8</v>
      </c>
      <c r="B10" s="29" t="s">
        <v>87</v>
      </c>
      <c r="C10" s="29" t="s">
        <v>175</v>
      </c>
      <c r="D10" s="21"/>
      <c r="E10" s="23">
        <v>10750</v>
      </c>
    </row>
    <row r="11" spans="1:5" ht="16.5" thickBot="1" x14ac:dyDescent="0.3">
      <c r="A11" s="27">
        <v>9</v>
      </c>
      <c r="B11" s="29" t="s">
        <v>87</v>
      </c>
      <c r="C11" s="29" t="s">
        <v>176</v>
      </c>
      <c r="D11" s="21"/>
      <c r="E11" s="23">
        <v>17568</v>
      </c>
    </row>
    <row r="12" spans="1:5" ht="16.5" thickBot="1" x14ac:dyDescent="0.3">
      <c r="A12" s="27">
        <v>10</v>
      </c>
      <c r="B12" s="29" t="s">
        <v>87</v>
      </c>
      <c r="C12" s="29" t="s">
        <v>177</v>
      </c>
      <c r="D12" s="21"/>
      <c r="E12" s="23">
        <v>19056</v>
      </c>
    </row>
    <row r="13" spans="1:5" ht="16.5" thickBot="1" x14ac:dyDescent="0.3">
      <c r="A13" s="27">
        <v>11</v>
      </c>
      <c r="B13" s="30" t="s">
        <v>87</v>
      </c>
      <c r="C13" s="29" t="s">
        <v>178</v>
      </c>
      <c r="D13" s="21"/>
      <c r="E13" s="23">
        <v>14900</v>
      </c>
    </row>
    <row r="14" spans="1:5" ht="16.5" thickBot="1" x14ac:dyDescent="0.3">
      <c r="A14" s="27">
        <v>12</v>
      </c>
      <c r="B14" s="30" t="s">
        <v>87</v>
      </c>
      <c r="C14" s="29" t="s">
        <v>179</v>
      </c>
      <c r="D14" s="21"/>
      <c r="E14" s="23">
        <v>43780</v>
      </c>
    </row>
    <row r="15" spans="1:5" ht="16.5" thickBot="1" x14ac:dyDescent="0.3">
      <c r="A15" s="27">
        <v>13</v>
      </c>
      <c r="B15" s="28" t="s">
        <v>87</v>
      </c>
      <c r="C15" s="28" t="s">
        <v>180</v>
      </c>
      <c r="D15" s="21"/>
      <c r="E15" s="22">
        <v>32480.25</v>
      </c>
    </row>
    <row r="16" spans="1:5" ht="16.5" thickBot="1" x14ac:dyDescent="0.3">
      <c r="A16" s="27">
        <v>14</v>
      </c>
      <c r="B16" s="29" t="s">
        <v>87</v>
      </c>
      <c r="C16" s="29" t="s">
        <v>181</v>
      </c>
      <c r="D16" s="21"/>
      <c r="E16" s="23">
        <v>11000</v>
      </c>
    </row>
    <row r="17" spans="1:5" ht="16.5" thickBot="1" x14ac:dyDescent="0.3">
      <c r="A17" s="27">
        <v>15</v>
      </c>
      <c r="B17" s="29" t="s">
        <v>87</v>
      </c>
      <c r="C17" s="29" t="s">
        <v>182</v>
      </c>
      <c r="D17" s="21"/>
      <c r="E17" s="23">
        <v>11700</v>
      </c>
    </row>
    <row r="18" spans="1:5" ht="16.5" thickBot="1" x14ac:dyDescent="0.3">
      <c r="A18" s="27">
        <v>16</v>
      </c>
      <c r="B18" s="29" t="s">
        <v>87</v>
      </c>
      <c r="C18" s="29" t="s">
        <v>183</v>
      </c>
      <c r="D18" s="21"/>
      <c r="E18" s="23">
        <v>21263</v>
      </c>
    </row>
    <row r="19" spans="1:5" ht="16.5" thickBot="1" x14ac:dyDescent="0.3">
      <c r="A19" s="27">
        <v>17</v>
      </c>
      <c r="B19" s="29" t="s">
        <v>87</v>
      </c>
      <c r="C19" s="29" t="s">
        <v>184</v>
      </c>
      <c r="D19" s="21"/>
      <c r="E19" s="23">
        <v>26326</v>
      </c>
    </row>
    <row r="20" spans="1:5" ht="16.5" thickBot="1" x14ac:dyDescent="0.3">
      <c r="A20" s="27">
        <v>18</v>
      </c>
      <c r="B20" s="29" t="s">
        <v>87</v>
      </c>
      <c r="C20" s="29" t="s">
        <v>185</v>
      </c>
      <c r="D20" s="21"/>
      <c r="E20" s="23">
        <v>19557</v>
      </c>
    </row>
    <row r="21" spans="1:5" ht="16.5" thickBot="1" x14ac:dyDescent="0.3">
      <c r="A21" s="27">
        <v>19</v>
      </c>
      <c r="B21" s="29" t="s">
        <v>87</v>
      </c>
      <c r="C21" s="29" t="s">
        <v>186</v>
      </c>
      <c r="D21" s="21"/>
      <c r="E21" s="23">
        <v>18195</v>
      </c>
    </row>
    <row r="22" spans="1:5" ht="16.5" thickBot="1" x14ac:dyDescent="0.3">
      <c r="A22" s="27">
        <v>20</v>
      </c>
      <c r="B22" s="29" t="s">
        <v>87</v>
      </c>
      <c r="C22" s="29" t="s">
        <v>187</v>
      </c>
      <c r="D22" s="21"/>
      <c r="E22" s="23">
        <v>11014</v>
      </c>
    </row>
    <row r="23" spans="1:5" ht="16.5" thickBot="1" x14ac:dyDescent="0.3">
      <c r="A23" s="27">
        <v>21</v>
      </c>
      <c r="B23" s="29" t="s">
        <v>87</v>
      </c>
      <c r="C23" s="29" t="s">
        <v>188</v>
      </c>
      <c r="D23" s="21"/>
      <c r="E23" s="23">
        <v>29300</v>
      </c>
    </row>
    <row r="24" spans="1:5" ht="16.5" thickBot="1" x14ac:dyDescent="0.3">
      <c r="A24" s="27">
        <v>22</v>
      </c>
      <c r="B24" s="29" t="s">
        <v>87</v>
      </c>
      <c r="C24" s="29" t="s">
        <v>189</v>
      </c>
      <c r="D24" s="21"/>
      <c r="E24" s="23">
        <v>36700</v>
      </c>
    </row>
    <row r="25" spans="1:5" ht="16.5" thickBot="1" x14ac:dyDescent="0.3">
      <c r="A25" s="27">
        <v>23</v>
      </c>
      <c r="B25" s="29" t="s">
        <v>87</v>
      </c>
      <c r="C25" s="29" t="s">
        <v>190</v>
      </c>
      <c r="D25" s="21"/>
      <c r="E25" s="23">
        <v>22300</v>
      </c>
    </row>
    <row r="26" spans="1:5" ht="16.5" thickBot="1" x14ac:dyDescent="0.3">
      <c r="A26" s="27">
        <v>24</v>
      </c>
      <c r="B26" s="29" t="s">
        <v>87</v>
      </c>
      <c r="C26" s="29" t="s">
        <v>191</v>
      </c>
      <c r="D26" s="21"/>
      <c r="E26" s="23">
        <v>29200</v>
      </c>
    </row>
    <row r="27" spans="1:5" ht="16.5" thickBot="1" x14ac:dyDescent="0.3">
      <c r="A27" s="27">
        <v>25</v>
      </c>
      <c r="B27" s="29" t="s">
        <v>87</v>
      </c>
      <c r="C27" s="29" t="s">
        <v>192</v>
      </c>
      <c r="D27" s="21"/>
      <c r="E27" s="23">
        <v>26900</v>
      </c>
    </row>
    <row r="28" spans="1:5" ht="16.5" thickBot="1" x14ac:dyDescent="0.3">
      <c r="A28" s="27">
        <v>26</v>
      </c>
      <c r="B28" s="29" t="s">
        <v>87</v>
      </c>
      <c r="C28" s="29" t="s">
        <v>193</v>
      </c>
      <c r="D28" s="21"/>
      <c r="E28" s="23">
        <v>31500</v>
      </c>
    </row>
    <row r="29" spans="1:5" ht="16.5" thickBot="1" x14ac:dyDescent="0.3">
      <c r="A29" s="27">
        <v>27</v>
      </c>
      <c r="B29" s="29" t="s">
        <v>87</v>
      </c>
      <c r="C29" s="29" t="s">
        <v>194</v>
      </c>
      <c r="D29" s="21"/>
      <c r="E29" s="23">
        <v>20900</v>
      </c>
    </row>
    <row r="30" spans="1:5" ht="16.5" thickBot="1" x14ac:dyDescent="0.3">
      <c r="A30" s="27">
        <v>28</v>
      </c>
      <c r="B30" s="29" t="s">
        <v>87</v>
      </c>
      <c r="C30" s="29" t="s">
        <v>195</v>
      </c>
      <c r="D30" s="21"/>
      <c r="E30" s="23">
        <v>136226.5</v>
      </c>
    </row>
    <row r="31" spans="1:5" ht="16.5" thickBot="1" x14ac:dyDescent="0.3">
      <c r="A31" s="27">
        <v>29</v>
      </c>
      <c r="B31" s="29" t="s">
        <v>87</v>
      </c>
      <c r="C31" s="29" t="s">
        <v>196</v>
      </c>
      <c r="D31" s="21"/>
      <c r="E31" s="23">
        <v>61480</v>
      </c>
    </row>
    <row r="32" spans="1:5" ht="16.5" thickBot="1" x14ac:dyDescent="0.3">
      <c r="A32" s="27">
        <v>30</v>
      </c>
      <c r="B32" s="29" t="s">
        <v>87</v>
      </c>
      <c r="C32" s="29" t="s">
        <v>197</v>
      </c>
      <c r="D32" s="21"/>
      <c r="E32" s="23">
        <v>76850</v>
      </c>
    </row>
    <row r="33" spans="1:5" ht="16.5" thickBot="1" x14ac:dyDescent="0.3">
      <c r="A33" s="27">
        <v>31</v>
      </c>
      <c r="B33" s="29" t="s">
        <v>87</v>
      </c>
      <c r="C33" s="29" t="s">
        <v>198</v>
      </c>
      <c r="D33" s="21"/>
      <c r="E33" s="23">
        <v>61480</v>
      </c>
    </row>
    <row r="34" spans="1:5" ht="16.5" thickBot="1" x14ac:dyDescent="0.3">
      <c r="A34" s="27">
        <v>32</v>
      </c>
      <c r="B34" s="29" t="s">
        <v>87</v>
      </c>
      <c r="C34" s="29" t="s">
        <v>199</v>
      </c>
      <c r="D34" s="21"/>
      <c r="E34" s="23">
        <v>61480</v>
      </c>
    </row>
    <row r="35" spans="1:5" ht="16.5" thickBot="1" x14ac:dyDescent="0.3">
      <c r="A35" s="27">
        <v>33</v>
      </c>
      <c r="B35" s="29" t="s">
        <v>87</v>
      </c>
      <c r="C35" s="29" t="s">
        <v>200</v>
      </c>
      <c r="D35" s="21"/>
      <c r="E35" s="23">
        <v>12703</v>
      </c>
    </row>
    <row r="36" spans="1:5" ht="16.5" thickBot="1" x14ac:dyDescent="0.3">
      <c r="A36" s="27">
        <v>34</v>
      </c>
      <c r="B36" s="29" t="s">
        <v>87</v>
      </c>
      <c r="C36" s="29" t="s">
        <v>201</v>
      </c>
      <c r="D36" s="21"/>
      <c r="E36" s="23">
        <v>12703</v>
      </c>
    </row>
    <row r="37" spans="1:5" ht="16.5" thickBot="1" x14ac:dyDescent="0.3">
      <c r="A37" s="27">
        <v>35</v>
      </c>
      <c r="B37" s="29" t="s">
        <v>87</v>
      </c>
      <c r="C37" s="29" t="s">
        <v>202</v>
      </c>
      <c r="D37" s="21"/>
      <c r="E37" s="23">
        <v>11054</v>
      </c>
    </row>
    <row r="38" spans="1:5" ht="16.5" thickBot="1" x14ac:dyDescent="0.3">
      <c r="A38" s="27">
        <v>36</v>
      </c>
      <c r="B38" s="29" t="s">
        <v>87</v>
      </c>
      <c r="C38" s="29" t="s">
        <v>203</v>
      </c>
      <c r="D38" s="21"/>
      <c r="E38" s="23">
        <v>11054</v>
      </c>
    </row>
    <row r="39" spans="1:5" ht="16.5" thickBot="1" x14ac:dyDescent="0.3">
      <c r="A39" s="27">
        <v>37</v>
      </c>
      <c r="B39" s="29" t="s">
        <v>87</v>
      </c>
      <c r="C39" s="29" t="s">
        <v>204</v>
      </c>
      <c r="D39" s="21"/>
      <c r="E39" s="23">
        <v>11054</v>
      </c>
    </row>
    <row r="40" spans="1:5" ht="16.5" thickBot="1" x14ac:dyDescent="0.3">
      <c r="A40" s="27">
        <v>38</v>
      </c>
      <c r="B40" s="29" t="s">
        <v>87</v>
      </c>
      <c r="C40" s="29" t="s">
        <v>205</v>
      </c>
      <c r="D40" s="21"/>
      <c r="E40" s="23">
        <v>11054</v>
      </c>
    </row>
    <row r="41" spans="1:5" ht="16.5" thickBot="1" x14ac:dyDescent="0.3">
      <c r="A41" s="27">
        <v>39</v>
      </c>
      <c r="B41" s="29" t="s">
        <v>87</v>
      </c>
      <c r="C41" s="29" t="s">
        <v>206</v>
      </c>
      <c r="D41" s="21"/>
      <c r="E41" s="23">
        <v>11054</v>
      </c>
    </row>
    <row r="42" spans="1:5" ht="15.75" x14ac:dyDescent="0.25">
      <c r="A42" s="27">
        <v>40</v>
      </c>
      <c r="B42" s="31" t="s">
        <v>87</v>
      </c>
      <c r="C42" s="27" t="s">
        <v>210</v>
      </c>
      <c r="D42" s="21"/>
      <c r="E42" s="24">
        <v>18899</v>
      </c>
    </row>
    <row r="43" spans="1:5" ht="15.75" x14ac:dyDescent="0.25">
      <c r="A43" s="27">
        <v>41</v>
      </c>
      <c r="B43" s="27" t="s">
        <v>87</v>
      </c>
      <c r="C43" s="27" t="s">
        <v>211</v>
      </c>
      <c r="D43" s="21"/>
      <c r="E43" s="24">
        <v>5806419.1900000004</v>
      </c>
    </row>
    <row r="44" spans="1:5" ht="15.75" x14ac:dyDescent="0.25">
      <c r="A44" s="27">
        <v>42</v>
      </c>
      <c r="B44" s="27" t="s">
        <v>87</v>
      </c>
      <c r="C44" s="27" t="s">
        <v>212</v>
      </c>
      <c r="D44" s="21"/>
      <c r="E44" s="24">
        <v>461852.57</v>
      </c>
    </row>
    <row r="45" spans="1:5" ht="15.75" x14ac:dyDescent="0.25">
      <c r="A45" s="27">
        <v>43</v>
      </c>
      <c r="B45" s="27" t="s">
        <v>87</v>
      </c>
      <c r="C45" s="27" t="s">
        <v>213</v>
      </c>
      <c r="D45" s="21"/>
      <c r="E45" s="24">
        <v>62519</v>
      </c>
    </row>
    <row r="46" spans="1:5" ht="16.5" thickBot="1" x14ac:dyDescent="0.3">
      <c r="A46" s="27">
        <v>44</v>
      </c>
      <c r="B46" s="27" t="s">
        <v>87</v>
      </c>
      <c r="C46" s="29" t="s">
        <v>214</v>
      </c>
      <c r="D46" s="21"/>
      <c r="E46" s="24">
        <v>10393128.84</v>
      </c>
    </row>
    <row r="47" spans="1:5" ht="15.75" x14ac:dyDescent="0.25">
      <c r="A47" s="27">
        <v>45</v>
      </c>
      <c r="B47" s="27" t="s">
        <v>87</v>
      </c>
      <c r="C47" s="32" t="s">
        <v>215</v>
      </c>
      <c r="D47" s="21"/>
      <c r="E47" s="24">
        <v>23000</v>
      </c>
    </row>
    <row r="48" spans="1:5" ht="15.75" x14ac:dyDescent="0.25">
      <c r="A48" s="26">
        <v>46</v>
      </c>
      <c r="B48" s="26" t="s">
        <v>87</v>
      </c>
      <c r="C48" s="26" t="s">
        <v>244</v>
      </c>
      <c r="E48" s="25">
        <v>1054058.1299999999</v>
      </c>
    </row>
    <row r="49" spans="1:5" ht="15.75" x14ac:dyDescent="0.25">
      <c r="A49" s="26">
        <v>47</v>
      </c>
      <c r="B49" s="26" t="s">
        <v>87</v>
      </c>
      <c r="C49" s="26" t="s">
        <v>242</v>
      </c>
      <c r="E49" s="25">
        <v>1189437.18</v>
      </c>
    </row>
    <row r="50" spans="1:5" ht="15.75" x14ac:dyDescent="0.25">
      <c r="A50" s="26">
        <v>48</v>
      </c>
      <c r="B50" s="26" t="s">
        <v>87</v>
      </c>
      <c r="C50" s="33" t="s">
        <v>240</v>
      </c>
      <c r="E50" s="25">
        <v>480572.64</v>
      </c>
    </row>
    <row r="51" spans="1:5" ht="15.75" x14ac:dyDescent="0.25">
      <c r="A51" s="26">
        <v>49</v>
      </c>
      <c r="B51" s="26" t="s">
        <v>87</v>
      </c>
      <c r="C51" s="26" t="s">
        <v>243</v>
      </c>
      <c r="E51" s="25">
        <v>453702.48</v>
      </c>
    </row>
    <row r="52" spans="1:5" ht="15.75" x14ac:dyDescent="0.25">
      <c r="A52" s="26">
        <v>50</v>
      </c>
      <c r="B52" s="26" t="s">
        <v>87</v>
      </c>
      <c r="C52" s="26" t="s">
        <v>255</v>
      </c>
      <c r="E52" s="55">
        <v>25813</v>
      </c>
    </row>
    <row r="53" spans="1:5" ht="15.75" x14ac:dyDescent="0.25">
      <c r="A53" s="26">
        <v>51</v>
      </c>
      <c r="B53" s="26" t="s">
        <v>87</v>
      </c>
      <c r="C53" s="26" t="s">
        <v>256</v>
      </c>
      <c r="E53" s="55">
        <v>35000</v>
      </c>
    </row>
    <row r="54" spans="1:5" ht="15.75" x14ac:dyDescent="0.25">
      <c r="A54" s="26">
        <v>52</v>
      </c>
      <c r="B54" s="26" t="s">
        <v>87</v>
      </c>
      <c r="C54" s="26" t="s">
        <v>257</v>
      </c>
      <c r="E54" s="55">
        <v>280000</v>
      </c>
    </row>
    <row r="55" spans="1:5" ht="15.75" x14ac:dyDescent="0.25">
      <c r="A55" s="26">
        <v>53</v>
      </c>
      <c r="B55" s="26" t="s">
        <v>87</v>
      </c>
      <c r="C55" s="26" t="s">
        <v>258</v>
      </c>
      <c r="E55" s="55">
        <v>49900</v>
      </c>
    </row>
    <row r="56" spans="1:5" ht="15.75" x14ac:dyDescent="0.25">
      <c r="A56" s="26">
        <v>54</v>
      </c>
      <c r="B56" s="26" t="s">
        <v>87</v>
      </c>
      <c r="C56" s="26" t="s">
        <v>259</v>
      </c>
      <c r="E56" s="55">
        <v>19900</v>
      </c>
    </row>
    <row r="57" spans="1:5" ht="15.75" x14ac:dyDescent="0.25">
      <c r="A57" s="26">
        <v>55</v>
      </c>
      <c r="B57" s="26" t="s">
        <v>87</v>
      </c>
      <c r="C57" s="26" t="s">
        <v>260</v>
      </c>
      <c r="E57" s="55">
        <v>24900</v>
      </c>
    </row>
    <row r="58" spans="1:5" ht="15.75" x14ac:dyDescent="0.25">
      <c r="A58" s="26">
        <v>56</v>
      </c>
      <c r="B58" s="26" t="s">
        <v>87</v>
      </c>
      <c r="C58" s="26" t="s">
        <v>261</v>
      </c>
      <c r="E58" s="55">
        <v>24900</v>
      </c>
    </row>
    <row r="59" spans="1:5" ht="15.75" x14ac:dyDescent="0.25">
      <c r="A59" s="26">
        <v>57</v>
      </c>
      <c r="B59" s="26" t="s">
        <v>87</v>
      </c>
      <c r="C59" s="26" t="s">
        <v>262</v>
      </c>
      <c r="E59" s="55">
        <v>45784</v>
      </c>
    </row>
    <row r="60" spans="1:5" ht="15.75" x14ac:dyDescent="0.25">
      <c r="A60" s="26"/>
      <c r="B60" s="26"/>
      <c r="C60" s="26"/>
      <c r="E60" s="25"/>
    </row>
    <row r="61" spans="1:5" x14ac:dyDescent="0.25">
      <c r="D61" s="34" t="s">
        <v>239</v>
      </c>
      <c r="E61" s="35">
        <f>SUM(E3:E51)+E52+E53+E54+E55+E56+E57+E58+E59</f>
        <v>21602118.75</v>
      </c>
    </row>
    <row r="95" spans="3:3" x14ac:dyDescent="0.25">
      <c r="C95" s="1" t="s">
        <v>241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2024-04-01T13:41:51Z</cp:lastPrinted>
  <dcterms:created xsi:type="dcterms:W3CDTF">2019-01-15T06:20:44Z</dcterms:created>
  <dcterms:modified xsi:type="dcterms:W3CDTF">2025-03-21T09:01:09Z</dcterms:modified>
</cp:coreProperties>
</file>