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360" windowHeight="7350" firstSheet="3" activeTab="7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4 раздела 2" sheetId="9" r:id="rId7"/>
    <sheet name="Подраздел 2.3 раздела 2" sheetId="8" r:id="rId8"/>
    <sheet name="Раздел 3" sheetId="10" r:id="rId9"/>
    <sheet name="Лист1" sheetId="11" r:id="rId10"/>
  </sheets>
  <calcPr calcId="145621"/>
</workbook>
</file>

<file path=xl/calcChain.xml><?xml version="1.0" encoding="utf-8"?>
<calcChain xmlns="http://schemas.openxmlformats.org/spreadsheetml/2006/main">
  <c r="L63" i="3" l="1"/>
  <c r="E63" i="10" l="1"/>
  <c r="E12" i="8" l="1"/>
  <c r="B62" i="10" l="1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3" i="10"/>
</calcChain>
</file>

<file path=xl/sharedStrings.xml><?xml version="1.0" encoding="utf-8"?>
<sst xmlns="http://schemas.openxmlformats.org/spreadsheetml/2006/main" count="690" uniqueCount="379">
  <si>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</si>
  <si>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</si>
  <si>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</si>
  <si>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</si>
  <si>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</si>
  <si>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</si>
  <si>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</si>
  <si>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</si>
  <si>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</si>
  <si>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</si>
  <si>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</si>
  <si>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</si>
  <si>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</si>
  <si>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</si>
  <si>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</si>
  <si>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</si>
  <si>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</si>
  <si>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</si>
  <si>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</si>
  <si>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</si>
  <si>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</si>
  <si>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</si>
  <si>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</si>
  <si>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</si>
  <si>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</si>
  <si>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</si>
  <si>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</si>
  <si>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</si>
  <si>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</si>
  <si>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</si>
  <si>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</si>
  <si>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</si>
  <si>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</si>
  <si>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</si>
  <si>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</si>
  <si>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</si>
  <si>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</si>
  <si>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</si>
  <si>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</si>
  <si>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</si>
  <si>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</si>
  <si>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</si>
  <si>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</si>
  <si>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</si>
  <si>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</si>
  <si>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</si>
  <si>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</si>
  <si>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</si>
  <si>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</si>
  <si>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</si>
  <si>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</si>
  <si>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</si>
  <si>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</si>
  <si>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</si>
  <si>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</si>
  <si>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</si>
  <si>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</si>
  <si>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</si>
  <si>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</si>
  <si>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</si>
  <si>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</si>
  <si>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</si>
  <si>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</si>
  <si>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</si>
  <si>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</si>
  <si>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</si>
  <si>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</si>
  <si>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</si>
  <si>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</si>
  <si>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</si>
  <si>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</si>
  <si>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</si>
  <si>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</si>
  <si>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</si>
  <si>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</si>
  <si>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</si>
  <si>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Здание</t>
  </si>
  <si>
    <t>нежилое</t>
  </si>
  <si>
    <t>ИТОГО</t>
  </si>
  <si>
    <t>ИТОГО без земли</t>
  </si>
  <si>
    <t>Российская Федерация, Новгородская область,Волотовский муниципальный округ , п. Волот, ул. Старо-русская, строен. 10Ж</t>
  </si>
  <si>
    <t>здание арте-зианской скважины  1136 (д.Верехново)</t>
  </si>
  <si>
    <t>Здание  артезианской скважины</t>
  </si>
  <si>
    <t>Здание  ар-тезианской скважины</t>
  </si>
  <si>
    <t>здание артезианской скважины  №2197</t>
  </si>
  <si>
    <t>Здание артезианской скважины 1626</t>
  </si>
  <si>
    <t>Здание артезианской скважины 1742</t>
  </si>
  <si>
    <t>здание артезианской скважины 2230</t>
  </si>
  <si>
    <t>Здание артезианской скважины 445К</t>
  </si>
  <si>
    <t>Здание артезианской скважины №1666</t>
  </si>
  <si>
    <t>Здание артезианской скважины №172</t>
  </si>
  <si>
    <t>Здание артезианской скважины №2-75</t>
  </si>
  <si>
    <t>Здание артезианской скважины №2471</t>
  </si>
  <si>
    <t>Здание артезианской скважины №610</t>
  </si>
  <si>
    <t>здание артезианской скважины №8-73</t>
  </si>
  <si>
    <t>Российская Федерация, Новгородская область,Волотовский муниципальный округ,п. Волот, ул. Воло-дарского, строен. 36А</t>
  </si>
  <si>
    <t>Российская Федерация, Новгородская область,Волотовский муниципальный округ,д. Дерглец, стр. 2А</t>
  </si>
  <si>
    <t>артезианская скважина</t>
  </si>
  <si>
    <t>артезианская скважина 1648</t>
  </si>
  <si>
    <t>Артезианская скважина 930</t>
  </si>
  <si>
    <t>артезианская скважина 943</t>
  </si>
  <si>
    <t>артезианская скважина №2312-78</t>
  </si>
  <si>
    <t>артезианская скважина №2472</t>
  </si>
  <si>
    <t>артезианская скважина №258</t>
  </si>
  <si>
    <t>артезианская скважины №2250</t>
  </si>
  <si>
    <t>Башня водонапорная</t>
  </si>
  <si>
    <t>водопровод</t>
  </si>
  <si>
    <t>Водопровод г.Ратицкие</t>
  </si>
  <si>
    <t>водопровод Рно-Чураково</t>
  </si>
  <si>
    <t>водопровод СХТ</t>
  </si>
  <si>
    <t>водопроводные  сети</t>
  </si>
  <si>
    <t>Российская Федерация, Новгородская область,Волотовский муниципальный округ,д. Горки Ратицкие, строен. 3</t>
  </si>
  <si>
    <t>Российская Федерация, Новгородская область,Волотовский муниципальный округ,д. Городцы, ул. За-речная, строен. 1</t>
  </si>
  <si>
    <t>водопроводные сети</t>
  </si>
  <si>
    <t>Водопровод Хотяжа</t>
  </si>
  <si>
    <t>Артезианская скважина</t>
  </si>
  <si>
    <t>Участок водопроводной сети</t>
  </si>
  <si>
    <t>9,0 кв.м</t>
  </si>
  <si>
    <t>21,5 кв.м, нежилое</t>
  </si>
  <si>
    <t>18,8 кв.м. нежилое</t>
  </si>
  <si>
    <t>9,9 кв.м нежилое</t>
  </si>
  <si>
    <t>9,6 кв.м  нежилое</t>
  </si>
  <si>
    <t xml:space="preserve">8,1 кв.м  , нежилое ,1 этаж </t>
  </si>
  <si>
    <t>10,5 кв.м нежилое ,1 этаж</t>
  </si>
  <si>
    <t>5,9 кв.м нежилое ,1 этаж</t>
  </si>
  <si>
    <t>8,0 кв.м нежилое ,1 этаж</t>
  </si>
  <si>
    <t>4,4 кв.м . нежилое ,1 этаж</t>
  </si>
  <si>
    <t>,4 кв.м.   нежилое ,1 этаж</t>
  </si>
  <si>
    <t>9,0 кв.м  нежилое ,1 этаж</t>
  </si>
  <si>
    <t>13,7 кв.м.   нежилое ,1 этаж</t>
  </si>
  <si>
    <t>22,00 кв.м,  нежилое ,1 этаж</t>
  </si>
  <si>
    <t>5,1 кв.м</t>
  </si>
  <si>
    <t>8,3 кв.м,</t>
  </si>
  <si>
    <t>10,7 кв.м. нежилое ,1 этаж</t>
  </si>
  <si>
    <t>10,2 кв.м,нежилое ,1 этаж</t>
  </si>
  <si>
    <t>22,6 кв.м. нежилое ,1 этаж</t>
  </si>
  <si>
    <t>12,0 кв.м,  нежилое ,1 этаж</t>
  </si>
  <si>
    <t>7,5 кв.м. нежилое ,1 этаж</t>
  </si>
  <si>
    <t>6,9 кв.м</t>
  </si>
  <si>
    <t>9,5 кв.м</t>
  </si>
  <si>
    <t>8 кв.м</t>
  </si>
  <si>
    <t>12,5кв.м</t>
  </si>
  <si>
    <t>11 кв.м.</t>
  </si>
  <si>
    <t>4,5 кв.м,</t>
  </si>
  <si>
    <t>8,1 кв.м.</t>
  </si>
  <si>
    <t>10 кв.м</t>
  </si>
  <si>
    <t>4,1 кв.м</t>
  </si>
  <si>
    <t>5 кв.м</t>
  </si>
  <si>
    <t>0,95 кв.м,</t>
  </si>
  <si>
    <t>976м</t>
  </si>
  <si>
    <t>1504 м</t>
  </si>
  <si>
    <t>795м</t>
  </si>
  <si>
    <t>545м</t>
  </si>
  <si>
    <t>1621м,</t>
  </si>
  <si>
    <t>1548м</t>
  </si>
  <si>
    <t>797м</t>
  </si>
  <si>
    <t>1,1км</t>
  </si>
  <si>
    <t>456м</t>
  </si>
  <si>
    <t>1434м</t>
  </si>
  <si>
    <t>972м</t>
  </si>
  <si>
    <t>2057м</t>
  </si>
  <si>
    <t>763 м</t>
  </si>
  <si>
    <t>3308м</t>
  </si>
  <si>
    <t>771м</t>
  </si>
  <si>
    <t>1176м</t>
  </si>
  <si>
    <t>455м</t>
  </si>
  <si>
    <t>1814м</t>
  </si>
  <si>
    <t xml:space="preserve">552м,  </t>
  </si>
  <si>
    <t>3289 м</t>
  </si>
  <si>
    <t>2340м,</t>
  </si>
  <si>
    <t>4000м</t>
  </si>
  <si>
    <t>2198м</t>
  </si>
  <si>
    <t>16 кв.м</t>
  </si>
  <si>
    <t>152 м</t>
  </si>
  <si>
    <t xml:space="preserve">1331 м. </t>
  </si>
  <si>
    <t>5,1 кв.м. нежилое ,1 этаж</t>
  </si>
  <si>
    <t>Российская Федерация, Новгородская область,Волотовский муниципальный округ , д. Верёхново строен.49а,   49510000</t>
  </si>
  <si>
    <t>Российская Федерация, Новгородская область,Волотовский муниципальный округ ,п. Волот, ул. Старо-русская, строен. 22В. 49510000</t>
  </si>
  <si>
    <t xml:space="preserve">Российская Федерация, Новгородская область,Волотовский муниципальный округ , п. Волот, ул. Ком-сомольская, строен. 17Г   49510000 </t>
  </si>
  <si>
    <t>Российская Федерация, Новгородская область,Волотовский муниципальный округ , п. Волот, ул. Старо-русская, строен. 3Б  49510000</t>
  </si>
  <si>
    <t>Российская Федерация, Новгородская область,Волотовский муниципальный округ, п. Волот, ул. Кома-рова, строен. 10А 49510000</t>
  </si>
  <si>
    <t>Российская Федерация, Новгородская область,Волотовский муниципальный округ,д. Рно, строен. 4А  49510000</t>
  </si>
  <si>
    <t>Российская Федерация, Новгородская область,Волотовский муниципальный округ,д. Горки Ратицкие, ул. Центральная, строен. 21  49510000</t>
  </si>
  <si>
    <t>Российская Федерация, Новгородская область,Волотовский муниципальный округ,д. Соловьёво, ул. Зелёная, строен. 15А 49510000</t>
  </si>
  <si>
    <t>Российская Федерация, Новгородская область,Волотовский муниципальный округ,д. Точка, ул. Поле-вая, строен. 1А  49510000</t>
  </si>
  <si>
    <t>Российская Федерация, Новгородская область,Волотовский муниципальный округ,п. Волот, ул. Садо-вая, строен. 3В  49510000</t>
  </si>
  <si>
    <t>Российская Федерация, Новгородская область,Волотовский муниципальный округ,д. Хотяжа, ул. Цен-тральная, строен. 65А  49510000</t>
  </si>
  <si>
    <t>Российская Федерация, Новгородская область,Волотовский муниципальный округ,д. Жизлино, строен. 13А 49510000</t>
  </si>
  <si>
    <t>Российская Федерация, Новгородская область,Волотовский муниципальный округ,п. Волот, ул. Зареч-ная, строен. 1А  49510000</t>
  </si>
  <si>
    <t>Российская Федерация, Новгородская область,Волотовский муниципальный округ,Новгородская обл., п. Волот, ул. Железнодорожная, строен. 25  49510000</t>
  </si>
  <si>
    <t>Российская Федерация, Новгородская область,Волотовский муниципальный округ,д. Клопцы, ул. Лес-ная, строен. 14  49510000</t>
  </si>
  <si>
    <t>Российская Федерация, Новгородская область,Волотовский муниципальный округ,д. Горицы, строен. 15А  49510000</t>
  </si>
  <si>
    <t>Российская Федерация, Новгородская область,Волотовский муниципальный округ,д. Конотопцы, стро-ен. 14  49510000</t>
  </si>
  <si>
    <t>Российская Федерация, Новгородская область,Волотовский муниципальный округ, п. Волот, ул. Школьная, строен. 17А 49510000</t>
  </si>
  <si>
    <t>Российская Федерация, Новгородская область,Волотовский муниципальный округ,д. Городцы, ул. За-речная, строен. 55  49510000</t>
  </si>
  <si>
    <t>Российская Федерация, Новгородская область,Волотовский муниципальный округ,д. Славитино, ул. Центральная, стро-ен. 5А  49510000</t>
  </si>
  <si>
    <t xml:space="preserve">   Российская Федерация, Новгородская область,Волотовский муниципальный округ,п. Волот, ул. Старо-русская, строен. 4А  49510000</t>
  </si>
  <si>
    <t>Российская Федерация, Новгородская область,Волотовский муниципальный округ,д. Волот, ул. Побе-ды   49510000</t>
  </si>
  <si>
    <t>Российская Федерация, Новгородская область,Волотовский муниципальный округ,п. Волот, ул. Перво-майская, строен. 14А   49510000</t>
  </si>
  <si>
    <t>Российская Федерация, Новгородская область,Волотовский муниципальный округ,д. Городцы, ул. Центральная, стр. 48    49510000</t>
  </si>
  <si>
    <t>Российская Федерация, Новгородская область,Волотовский муниципальный округ,д. Городцы, ул. Центральная, стро-ен. 1  49510000</t>
  </si>
  <si>
    <t>Российская Федерация, Новгородская область,Волотовский муниципальный округ,п. Волот, ул. Завод-ская, строен. 1А   49510000</t>
  </si>
  <si>
    <t>Российская Федерация, Новгородская область,Волотовский муниципальный округ,д. Горицы, строен. 80   49510000</t>
  </si>
  <si>
    <t>Российская Федерация, Новгородская область,Волотовский муниципальный округ,д. Горки, строен. 13   49510000</t>
  </si>
  <si>
    <t>Российская Федерация, Новгородская область,Волотовский муниципальный округ,д. Камень   49510000</t>
  </si>
  <si>
    <t>Российская Федерация, Новгородская область,Волотовский муниципальный округ,д. Славитино, Школьный пер., строен. 6  49510000</t>
  </si>
  <si>
    <t>Российская Федерация, Новгородская область,Волотовский муниципальный округ,д. Славитино  49510000</t>
  </si>
  <si>
    <t>Российская Федерация, Новгородская область,Волотовский муниципальный округ,д. Горицы, строен. 1  49510000</t>
  </si>
  <si>
    <t>Российская Федерация, Новгородская область,Волотовский муниципальный округ,д Жизлино  49510000</t>
  </si>
  <si>
    <t>Российская Федерация, Новгородская область,Волотовский муниципальный округ,д. Горки, ул. Вете-ранов, строен. 1    49510000</t>
  </si>
  <si>
    <t>Российская Федерация, Новгородская область,Волотовский муниципальный округ,п. Волот, ул. Миши Васильева  49510000</t>
  </si>
  <si>
    <t>Российская Федерация, Новгородская область,Волотовский муниципальный округ,д. Дерглец, строен. 1   49510000</t>
  </si>
  <si>
    <t>Российская Федерация, Новгородская область,Волотовский муниципальный округ,д. Городцы, строен. 2   49510000</t>
  </si>
  <si>
    <t>Российская Федерация, Новгородская область,Волотовский муниципальный округ,д. Точка    49510000</t>
  </si>
  <si>
    <t>Российская Федерация, Новгородская область,Волотовский муниципальный округ, д. Соловьёво  49510000</t>
  </si>
  <si>
    <t>Российская Федерация, Новгородская область,Волотовский муниципальный округ,д. Горки Ратицкие   49510000</t>
  </si>
  <si>
    <t>Российская Федерация, Новгородская область,Волотовский муниципальный округ,д. Рно   49510000</t>
  </si>
  <si>
    <t>Российская Федерация, Новгородская область,Волотовский муниципальный округ,п. Волот, ул. Парти-занская    49510000</t>
  </si>
  <si>
    <t>Российская Федерация, Новгородская область,Волотовский муниципальный округ,п. Волот, ул. Ок-тябрьская   49510000</t>
  </si>
  <si>
    <t>Российская Федерация, Новгородская область,Волотовский муниципальный округ,п. Волот, ул. Перво-майская   49510000</t>
  </si>
  <si>
    <t>Российская Федерация, Новгородская область,Волотовский муниципальный округ,п. Волот, ул. Школьная  49510000</t>
  </si>
  <si>
    <t>Российская Федерация, Новгородская область,Волотовский муниципальный округ,п. Волот, ул. Миши Васильева, строен. 41  49510000</t>
  </si>
  <si>
    <t>Российская Федерация, Новгородская область,Волотовский муниципальный округ,д. Верёхново, стро-ен. 1В  49510000</t>
  </si>
  <si>
    <t>Российская Федерация, Новгородская область,Волотовский муниципальный округ,п. Волот, ул. Строи-телей  49510000</t>
  </si>
  <si>
    <t>Российская Федерация, Новгородская область,Волотовский муниципальный округ,п. Волот, ул. Зареч-ная   49510000</t>
  </si>
  <si>
    <t>Российская Федерация, Новгородская область,Волотовский муниципальный округ,д. Волот Победы- Молодежная  49510000</t>
  </si>
  <si>
    <t>Российская Федерация, Новгородская область,Волотовский муниципальный округ,д. Хотяжа, ул. Цен-тральная, строен. 1   49510000</t>
  </si>
  <si>
    <t>Российская Федерация, Новгородская область,Волотовский муниципальный округ,д. Язвино, соор.4а.    49510000</t>
  </si>
  <si>
    <t>Российская Федерация, Новгородская область,Волотовский муниципальный округ,д. Горки Ратицкие, соор.4.   49510000</t>
  </si>
  <si>
    <t>Российская Федерация, Новгородская область,Волотовский муниципальный округ,п. Волот, ул. Школьная, соор.35.  49510000</t>
  </si>
  <si>
    <t>53:04::1:0.1.5:2719</t>
  </si>
  <si>
    <t>53:04::1:0.1.5:2721</t>
  </si>
  <si>
    <t>53:04::1:0.1.5:2726</t>
  </si>
  <si>
    <t>53:04::1:0.1.5:2714</t>
  </si>
  <si>
    <t>53:04::1:0.1.5:2717</t>
  </si>
  <si>
    <t>53:04::1:0.1.5:2718</t>
  </si>
  <si>
    <t>53:04::1:0.1.5:2735</t>
  </si>
  <si>
    <t>53:04::1:0.1.5:2728</t>
  </si>
  <si>
    <t>53:04::1:0.1.5:2734</t>
  </si>
  <si>
    <t>53:04::1:0.1.5:2740</t>
  </si>
  <si>
    <t>53:04::1:0.1.5:2731</t>
  </si>
  <si>
    <t>53:04::1:0.1.5:2733</t>
  </si>
  <si>
    <t>53:04::1:0.1.5:2737</t>
  </si>
  <si>
    <t>53:04::1:0.1.5:2716</t>
  </si>
  <si>
    <t>53:04::1:0.1.5:2730</t>
  </si>
  <si>
    <t>53:04::1:0.1.5:2724</t>
  </si>
  <si>
    <t>53:04::1:0.1.5:2720</t>
  </si>
  <si>
    <t>53:04::1:0.1.5:2727</t>
  </si>
  <si>
    <t>53:04::1:0.1.5:2732</t>
  </si>
  <si>
    <t>53:04::1:0.1.5:2743</t>
  </si>
  <si>
    <t>53:04::1:0.1.5:2712</t>
  </si>
  <si>
    <t>53:04::1:0.1.5:2723</t>
  </si>
  <si>
    <t>53:04::1:0.1.5:2713</t>
  </si>
  <si>
    <t>53:04:1:0.1.1:2832</t>
  </si>
  <si>
    <t>53:04::1:0.1.5:2711</t>
  </si>
  <si>
    <t>53:04::1:0.1.5:2739</t>
  </si>
  <si>
    <t>53:04:1:0.1.5:2722</t>
  </si>
  <si>
    <t>53:04::1:0.1.5:2725</t>
  </si>
  <si>
    <t>53:04::1:0.1.5:2715</t>
  </si>
  <si>
    <t>53:04::1:0.1.5:2738</t>
  </si>
  <si>
    <t>53:04::1:0.1.5:2729</t>
  </si>
  <si>
    <t>53:04::1:0.1.5:2736</t>
  </si>
  <si>
    <t>53:04::1:0.1.5:2741</t>
  </si>
  <si>
    <t>53:04::1:0.1.5:2747</t>
  </si>
  <si>
    <t>53:04:1:0.1.5:2745</t>
  </si>
  <si>
    <t>53:04:1:0.1.5:2751</t>
  </si>
  <si>
    <t>53:04:1:0.1.5:2752</t>
  </si>
  <si>
    <t>53:04::1:0.1.5:2753</t>
  </si>
  <si>
    <t>53:04:1:0.1.5:2754</t>
  </si>
  <si>
    <t>53:04::1:0.1.5:2761</t>
  </si>
  <si>
    <t>53:04::1:0.1.5:2764</t>
  </si>
  <si>
    <t>53:04::1:0.1.5:2765</t>
  </si>
  <si>
    <t>53:04::1:0.1.5:2749</t>
  </si>
  <si>
    <t>53:04:1:0.1.5:2763</t>
  </si>
  <si>
    <t>53:04::1:0.1.5:2750</t>
  </si>
  <si>
    <t>53:04::1:0.1.5:2746</t>
  </si>
  <si>
    <t>53:04::1:0.1.5:2755</t>
  </si>
  <si>
    <t>53:04::1:0.1.5:2756</t>
  </si>
  <si>
    <t>53:04::1:0.1.5:2757</t>
  </si>
  <si>
    <t>53:04::1:0.1.5:2758</t>
  </si>
  <si>
    <t>53:04::1:0.1.5:2762</t>
  </si>
  <si>
    <t>53:04::1:0.1.5:2766</t>
  </si>
  <si>
    <t>53:04:1:0.1.1:2827</t>
  </si>
  <si>
    <t>53:04:1:0.1.1:2834</t>
  </si>
  <si>
    <t>53:04::1:0.1.5:2748</t>
  </si>
  <si>
    <t>53:04::1:0.1.5:2710</t>
  </si>
  <si>
    <t>53:04:2:2.1.5:4311</t>
  </si>
  <si>
    <t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t>
  </si>
  <si>
    <t>Автоматизирован-ное рабочее место (Процессор Intel Core i3-10105)</t>
  </si>
  <si>
    <t>Генератор бензино-вый</t>
  </si>
  <si>
    <t>Мотопомпа</t>
  </si>
  <si>
    <t xml:space="preserve">Бензопила </t>
  </si>
  <si>
    <t>Автомобиль УАЗ 315142</t>
  </si>
  <si>
    <t>Автомобиль ВАЗ – 21074 LADA 2107</t>
  </si>
  <si>
    <t xml:space="preserve">Транспортное 
средство УАЗ- 
220602
</t>
  </si>
  <si>
    <t>Мобильная баня, Новгородская обл., п.Волот ул. Воло-дарского</t>
  </si>
  <si>
    <t xml:space="preserve">хозяйственное ведение Постановление Администрации Волотовского муниципального округа от 16.03.2021 №183 
</t>
  </si>
  <si>
    <t xml:space="preserve">хозяйственное ведение Постановление Администрации Волотовского муниципального округа от 16.03.2021 №183 </t>
  </si>
  <si>
    <t xml:space="preserve">хозяйственное ведение Постановление Администрации Волотовского муниципального округа от от 16.05.2023 №284
</t>
  </si>
  <si>
    <t>хозяйственное ведение Постановление Администрации Волотовского муниципального округа от от 16.05.2023 №284</t>
  </si>
  <si>
    <t>хозяйственное ведение Постановление Администрации Волотовского муниципального округа от от 26.04.2021 №320</t>
  </si>
  <si>
    <t xml:space="preserve">хозяйственное ведение Постановление Администрации Волотовского муниципального округа от 18.10.2021 </t>
  </si>
  <si>
    <t>хозяйственное ведение Постановление Администрации Волотовского муниципального округа от 20.10.2022 №727</t>
  </si>
  <si>
    <t>хозяйственное ведение Постановление Администрации Волотовского муниципального округа от 26.12.2023 № 938</t>
  </si>
  <si>
    <t>хозяйственное ведение Постановление Администрации Волотовского муниципального округа от 14.06.2023 № 385</t>
  </si>
  <si>
    <t xml:space="preserve">Водопровод </t>
  </si>
  <si>
    <t>хозяйственное ведение Постановление Администрации Волотовского муниципального округа от 31.01.2023 №72</t>
  </si>
  <si>
    <t>15</t>
  </si>
  <si>
    <t>11</t>
  </si>
  <si>
    <t>9</t>
  </si>
  <si>
    <t>60</t>
  </si>
  <si>
    <t>Процессор Intel Core i3-
10105 3.7|4 4GH, 4C8T,
MьL3,DDR4-2666, GPU
UHD 630, ТОР-65W,
LGA1200,BOX
BX8070110105] EU|CN инв №234</t>
  </si>
  <si>
    <t>LIFAN 50WG 00-00000049 инв.№ 165</t>
  </si>
  <si>
    <t>1.80л/с 14" Stihl MS170 3.9кг 1.3kWt инв.№162</t>
  </si>
  <si>
    <t>DENZEL PS 33, 3,3 кВт, 230В, 15л, ручной стартер946834 инв №164</t>
  </si>
  <si>
    <t>Легковой, прочие
категории, В/М1, 8
пассажирских мест,
цвет – защитный, VIN
ХТТ22060250442877,
год выпуска 2005 инв.№229</t>
  </si>
  <si>
    <t>15.09.2011г , инвентарный номер  1800115инв.№62</t>
  </si>
  <si>
    <t>Легковое ТС
2007.изготовления
идентификационный номер
(VIN) ХТА21074072597470
цвет – ярко-белый, тип
двигателя – бензиновый,
гос.регистрационный знак
Р192РР53 инв.№160</t>
  </si>
  <si>
    <t>ИНВ.№68</t>
  </si>
  <si>
    <t>итого</t>
  </si>
  <si>
    <t>53:04:0000000:191, 27.06.2012</t>
  </si>
  <si>
    <t>53:04:0000000:17, 15.10.2007</t>
  </si>
  <si>
    <t>53:04:0000000:164, 27.06.2012</t>
  </si>
  <si>
    <t>53:04:0000000:179, 27.06.2012</t>
  </si>
  <si>
    <t>53:04:0000000:165, 27.06.2012</t>
  </si>
  <si>
    <t>53:04:0010301:99, 27.06.2012</t>
  </si>
  <si>
    <t>53:04:0051901:158, 22.06.2012</t>
  </si>
  <si>
    <t>53:04:0000000:751, 05.07.2012</t>
  </si>
  <si>
    <t>53:04:0000000:155, 27.06.2012</t>
  </si>
  <si>
    <t>53:04:0074801:65, 22.06.2012</t>
  </si>
  <si>
    <t>53:04:0000000:123, 27.06.2012</t>
  </si>
  <si>
    <t>53:04:0000000:1190, 05.07.2012</t>
  </si>
  <si>
    <t>53:04:0092101:96, 22.06.2012</t>
  </si>
  <si>
    <t>53:04:0000000:1046, 05.07.2012</t>
  </si>
  <si>
    <t>53:04:0000000:1233, 05.07.2012</t>
  </si>
  <si>
    <t>53:04:0090501:59, 22.06.2012</t>
  </si>
  <si>
    <t>53:04:0000000:1029, 05.07.2012</t>
  </si>
  <si>
    <t>53:04:0000000:1261, 05.07.2012</t>
  </si>
  <si>
    <t>53:04:0000000:181, 27.06.2012</t>
  </si>
  <si>
    <t>53:04:000000:985, 05.07.2012</t>
  </si>
  <si>
    <t>53:04:0000000:1265, 05.07.2012</t>
  </si>
  <si>
    <t>53:04:0000000:182, 27.06.2012</t>
  </si>
  <si>
    <t>53:04:0000000:1293, 05.07.2012</t>
  </si>
  <si>
    <t>53:04:0000000:1229, 05.07.2012</t>
  </si>
  <si>
    <t>53:04:0000000:1053, 05.07.2012</t>
  </si>
  <si>
    <t>53:04:0062001:62, 22.06.2012</t>
  </si>
  <si>
    <t>53:04:0000000:915, 05.07.2012</t>
  </si>
  <si>
    <t>53:04:0000000:180, 27.06.2012</t>
  </si>
  <si>
    <t>53:04:0053801:83, 22.06.2012</t>
  </si>
  <si>
    <t>53:04:0000000:1018, 05.07.2012</t>
  </si>
  <si>
    <t>53:04:0031601:56, 22.06.2012</t>
  </si>
  <si>
    <t>53:04:0000000:1223, 05.07.2012</t>
  </si>
  <si>
    <t>53:04:0000000:2356, 05.07.2012</t>
  </si>
  <si>
    <t>53:04:0000000:2351, 23.11.2016</t>
  </si>
  <si>
    <t>53:04:0000000:2357, 24.11.2016</t>
  </si>
  <si>
    <t>53:04:0092101:129, 24.11.2016</t>
  </si>
  <si>
    <t>53:04:0053801:88, 23.11.2016</t>
  </si>
  <si>
    <t>53:04:0000000:2354, 24.11.2016</t>
  </si>
  <si>
    <t>53:04:0000000:2345, 03.10.2016</t>
  </si>
  <si>
    <t>53:04:0000000:2352, 24.11.2016</t>
  </si>
  <si>
    <t>53:04:0074801:75, 24.11.2016</t>
  </si>
  <si>
    <t>53:04:00000002350, 23.11.2016</t>
  </si>
  <si>
    <t>53:04:0000000:2349, 23.11.2016</t>
  </si>
  <si>
    <t>53:04:0000000:2353, 24.11.2016</t>
  </si>
  <si>
    <t>53:04:0000000:2347, 04.10.2016</t>
  </si>
  <si>
    <t>53:04:0000000:2348, 19.10.2016</t>
  </si>
  <si>
    <t>53:04:0000000:2343, 03.10.2016</t>
  </si>
  <si>
    <t>53:04:000000:2342, 03.10.2016</t>
  </si>
  <si>
    <t>53:04:0000000:2344, 03.10.2016</t>
  </si>
  <si>
    <t>53:04:0000000:2346, 04.10.2016</t>
  </si>
  <si>
    <t>53:04:0000000:2608, 20.03.2020</t>
  </si>
  <si>
    <t>53:04:0000000:2607, 18.03.2020</t>
  </si>
  <si>
    <t>53:04:0000000:2606, 17.03.2020</t>
  </si>
  <si>
    <t>53:04:0000000:495, 04.07.2012</t>
  </si>
  <si>
    <t>53:04:0000000:2355, 24.11.2016</t>
  </si>
  <si>
    <t>53:04:0030201:189, 03.09.2021</t>
  </si>
  <si>
    <t>53:04:0073802:196, 02.09.2021</t>
  </si>
  <si>
    <t>53:04:0000000:531, 05.07.2012</t>
  </si>
  <si>
    <t>сооружение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</si>
</sst>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49" fontId="0" fillId="0" borderId="1" xfId="0" applyNumberFormat="1" applyBorder="1"/>
    <xf numFmtId="0" fontId="0" fillId="0" borderId="2" xfId="0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vertical="top" wrapText="1"/>
    </xf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4" fillId="0" borderId="1" xfId="0" applyFont="1" applyBorder="1" applyAlignment="1">
      <alignment vertical="top" wrapText="1"/>
    </xf>
    <xf numFmtId="0" fontId="3" fillId="0" borderId="3" xfId="0" applyFont="1" applyBorder="1"/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0" fillId="0" borderId="8" xfId="0" applyBorder="1"/>
    <xf numFmtId="0" fontId="0" fillId="0" borderId="10" xfId="0" applyBorder="1"/>
    <xf numFmtId="3" fontId="3" fillId="0" borderId="1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14" fontId="5" fillId="0" borderId="1" xfId="0" applyNumberFormat="1" applyFont="1" applyBorder="1"/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3" fillId="0" borderId="3" xfId="0" applyFont="1" applyBorder="1" applyAlignment="1">
      <alignment horizontal="right"/>
    </xf>
    <xf numFmtId="0" fontId="5" fillId="0" borderId="5" xfId="0" applyFont="1" applyBorder="1" applyAlignment="1">
      <alignment wrapText="1"/>
    </xf>
    <xf numFmtId="0" fontId="5" fillId="0" borderId="2" xfId="0" applyFont="1" applyBorder="1"/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3" fillId="0" borderId="4" xfId="0" applyFont="1" applyBorder="1" applyAlignment="1">
      <alignment horizontal="right"/>
    </xf>
    <xf numFmtId="0" fontId="6" fillId="0" borderId="2" xfId="0" applyFont="1" applyBorder="1" applyAlignment="1">
      <alignment wrapText="1"/>
    </xf>
    <xf numFmtId="14" fontId="5" fillId="0" borderId="5" xfId="0" applyNumberFormat="1" applyFont="1" applyBorder="1"/>
    <xf numFmtId="0" fontId="5" fillId="0" borderId="5" xfId="0" applyFont="1" applyBorder="1"/>
    <xf numFmtId="0" fontId="5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5" fillId="0" borderId="10" xfId="0" applyFont="1" applyBorder="1"/>
    <xf numFmtId="0" fontId="5" fillId="0" borderId="9" xfId="0" applyFont="1" applyBorder="1"/>
    <xf numFmtId="4" fontId="0" fillId="0" borderId="1" xfId="0" applyNumberFormat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14" fontId="0" fillId="2" borderId="1" xfId="0" applyNumberFormat="1" applyFill="1" applyBorder="1"/>
    <xf numFmtId="4" fontId="3" fillId="0" borderId="1" xfId="0" applyNumberFormat="1" applyFont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0" fillId="0" borderId="1" xfId="0" applyFill="1" applyBorder="1"/>
    <xf numFmtId="0" fontId="1" fillId="0" borderId="4" xfId="0" applyFont="1" applyBorder="1" applyAlignment="1">
      <alignment wrapText="1"/>
    </xf>
    <xf numFmtId="2" fontId="0" fillId="0" borderId="1" xfId="0" applyNumberFormat="1" applyBorder="1"/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8" fillId="0" borderId="3" xfId="0" applyFont="1" applyBorder="1"/>
    <xf numFmtId="0" fontId="10" fillId="0" borderId="1" xfId="0" applyFont="1" applyBorder="1" applyAlignment="1">
      <alignment vertical="top" wrapText="1"/>
    </xf>
    <xf numFmtId="0" fontId="8" fillId="0" borderId="7" xfId="0" applyFont="1" applyBorder="1"/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  <xf numFmtId="0" fontId="7" fillId="3" borderId="1" xfId="0" applyFont="1" applyFill="1" applyBorder="1"/>
    <xf numFmtId="2" fontId="7" fillId="3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zoomScale="82" zoomScaleNormal="82" workbookViewId="0">
      <selection activeCell="C18" sqref="C18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2" spans="1:16" s="5" customFormat="1" ht="392.2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6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4"/>
    </row>
    <row r="3" spans="1:16" x14ac:dyDescent="0.25">
      <c r="C3" s="10"/>
      <c r="E3" s="11"/>
      <c r="F3" s="12"/>
      <c r="G3" s="10"/>
      <c r="H3" s="10"/>
    </row>
    <row r="4" spans="1:16" x14ac:dyDescent="0.25">
      <c r="A4" s="51"/>
      <c r="B4" s="51"/>
      <c r="C4" s="52"/>
      <c r="D4" s="51"/>
      <c r="E4" s="53"/>
      <c r="F4" s="52"/>
      <c r="G4" s="52"/>
      <c r="H4" s="52"/>
      <c r="I4" s="51"/>
      <c r="J4" s="51"/>
      <c r="K4" s="51"/>
      <c r="L4" s="51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0" sqref="P20"/>
    </sheetView>
  </sheetViews>
  <sheetFormatPr defaultRowHeight="15" x14ac:dyDescent="0.25"/>
  <cols>
    <col min="12" max="12" width="15.42578125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topLeftCell="A43" zoomScale="75" zoomScaleNormal="75" workbookViewId="0">
      <selection activeCell="G62" sqref="G62:H62"/>
    </sheetView>
  </sheetViews>
  <sheetFormatPr defaultRowHeight="15" x14ac:dyDescent="0.25"/>
  <cols>
    <col min="1" max="1" width="9.140625" style="1"/>
    <col min="2" max="2" width="19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68" t="s">
        <v>14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7" s="5" customFormat="1" ht="279.75" customHeight="1" x14ac:dyDescent="0.3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 t="s">
        <v>26</v>
      </c>
      <c r="M2" s="2" t="s">
        <v>27</v>
      </c>
      <c r="N2" s="3" t="s">
        <v>28</v>
      </c>
      <c r="O2" s="2" t="s">
        <v>29</v>
      </c>
      <c r="P2" s="2" t="s">
        <v>30</v>
      </c>
      <c r="Q2" s="2" t="s">
        <v>31</v>
      </c>
    </row>
    <row r="3" spans="1:17" ht="210" x14ac:dyDescent="0.25">
      <c r="A3" s="1">
        <v>1</v>
      </c>
      <c r="B3" s="1" t="s">
        <v>76</v>
      </c>
      <c r="C3" s="10" t="s">
        <v>81</v>
      </c>
      <c r="D3" s="1" t="s">
        <v>77</v>
      </c>
      <c r="E3" s="10" t="s">
        <v>176</v>
      </c>
      <c r="F3" s="13" t="s">
        <v>320</v>
      </c>
      <c r="G3" s="10"/>
      <c r="H3" s="10" t="s">
        <v>287</v>
      </c>
      <c r="I3" s="10" t="s">
        <v>296</v>
      </c>
      <c r="J3" s="10" t="s">
        <v>118</v>
      </c>
      <c r="K3" s="14" t="s">
        <v>309</v>
      </c>
      <c r="L3" s="58">
        <v>170199</v>
      </c>
      <c r="M3" s="1">
        <v>0</v>
      </c>
      <c r="N3" s="1">
        <v>0</v>
      </c>
      <c r="O3" s="1">
        <v>0</v>
      </c>
      <c r="P3" s="1">
        <v>0</v>
      </c>
      <c r="Q3" s="1">
        <v>0</v>
      </c>
    </row>
    <row r="4" spans="1:17" ht="123" customHeight="1" x14ac:dyDescent="0.25">
      <c r="A4" s="1">
        <v>2</v>
      </c>
      <c r="B4" s="1" t="s">
        <v>76</v>
      </c>
      <c r="C4" s="10" t="s">
        <v>82</v>
      </c>
      <c r="D4" s="1" t="s">
        <v>77</v>
      </c>
      <c r="E4" s="10" t="s">
        <v>80</v>
      </c>
      <c r="F4" s="1" t="s">
        <v>321</v>
      </c>
      <c r="G4" s="10"/>
      <c r="H4" s="10" t="s">
        <v>287</v>
      </c>
      <c r="I4" s="10" t="s">
        <v>296</v>
      </c>
      <c r="J4" s="10" t="s">
        <v>120</v>
      </c>
      <c r="K4" s="14" t="s">
        <v>308</v>
      </c>
      <c r="L4" s="58">
        <v>117445</v>
      </c>
      <c r="M4" s="1">
        <v>0</v>
      </c>
      <c r="N4" s="1">
        <v>0</v>
      </c>
      <c r="O4" s="1">
        <v>0</v>
      </c>
      <c r="P4" s="1">
        <v>0</v>
      </c>
      <c r="Q4" s="1">
        <v>0</v>
      </c>
    </row>
    <row r="5" spans="1:17" ht="210" x14ac:dyDescent="0.25">
      <c r="A5" s="1">
        <v>3</v>
      </c>
      <c r="B5" s="1" t="s">
        <v>76</v>
      </c>
      <c r="C5" s="10" t="s">
        <v>82</v>
      </c>
      <c r="D5" s="1" t="s">
        <v>77</v>
      </c>
      <c r="E5" s="10" t="s">
        <v>177</v>
      </c>
      <c r="F5" s="1" t="s">
        <v>322</v>
      </c>
      <c r="G5" s="10"/>
      <c r="H5" s="10" t="s">
        <v>287</v>
      </c>
      <c r="I5" s="10" t="s">
        <v>297</v>
      </c>
      <c r="J5" s="10" t="s">
        <v>119</v>
      </c>
      <c r="K5" s="14" t="s">
        <v>307</v>
      </c>
      <c r="L5" s="58">
        <v>199685</v>
      </c>
      <c r="M5" s="1">
        <v>0</v>
      </c>
      <c r="N5" s="1">
        <v>0</v>
      </c>
      <c r="O5" s="1">
        <v>0</v>
      </c>
      <c r="P5" s="1">
        <v>0</v>
      </c>
      <c r="Q5" s="1">
        <v>0</v>
      </c>
    </row>
    <row r="6" spans="1:17" ht="148.5" customHeight="1" x14ac:dyDescent="0.25">
      <c r="A6" s="1">
        <v>4</v>
      </c>
      <c r="B6" s="1" t="s">
        <v>76</v>
      </c>
      <c r="C6" s="10" t="s">
        <v>82</v>
      </c>
      <c r="D6" s="1" t="s">
        <v>77</v>
      </c>
      <c r="E6" s="10" t="s">
        <v>178</v>
      </c>
      <c r="F6" s="1" t="s">
        <v>323</v>
      </c>
      <c r="G6" s="10"/>
      <c r="H6" s="10" t="s">
        <v>287</v>
      </c>
      <c r="I6" s="10" t="s">
        <v>296</v>
      </c>
      <c r="J6" s="1" t="s">
        <v>121</v>
      </c>
      <c r="K6" s="14" t="s">
        <v>310</v>
      </c>
      <c r="L6" s="58">
        <v>117706</v>
      </c>
      <c r="M6" s="1">
        <v>0</v>
      </c>
      <c r="N6" s="1">
        <v>0</v>
      </c>
      <c r="O6" s="1">
        <v>0</v>
      </c>
      <c r="P6" s="1">
        <v>0</v>
      </c>
    </row>
    <row r="7" spans="1:17" ht="210" x14ac:dyDescent="0.25">
      <c r="A7" s="1">
        <v>5</v>
      </c>
      <c r="B7" s="1" t="s">
        <v>76</v>
      </c>
      <c r="C7" s="10" t="s">
        <v>82</v>
      </c>
      <c r="D7" s="1" t="s">
        <v>77</v>
      </c>
      <c r="E7" s="10" t="s">
        <v>179</v>
      </c>
      <c r="F7" s="1" t="s">
        <v>324</v>
      </c>
      <c r="G7" s="10"/>
      <c r="H7" s="10" t="s">
        <v>287</v>
      </c>
      <c r="I7" s="10" t="s">
        <v>296</v>
      </c>
      <c r="J7" s="10" t="s">
        <v>122</v>
      </c>
      <c r="K7" s="1">
        <v>7</v>
      </c>
      <c r="L7" s="58">
        <v>107865</v>
      </c>
    </row>
    <row r="8" spans="1:17" ht="210" x14ac:dyDescent="0.25">
      <c r="A8" s="1">
        <v>6</v>
      </c>
      <c r="B8" s="1" t="s">
        <v>76</v>
      </c>
      <c r="C8" s="10" t="s">
        <v>83</v>
      </c>
      <c r="D8" s="1" t="s">
        <v>77</v>
      </c>
      <c r="E8" s="10" t="s">
        <v>180</v>
      </c>
      <c r="F8" s="1" t="s">
        <v>325</v>
      </c>
      <c r="H8" s="10" t="s">
        <v>287</v>
      </c>
      <c r="I8" s="10" t="s">
        <v>297</v>
      </c>
      <c r="J8" s="1" t="s">
        <v>123</v>
      </c>
      <c r="K8" s="1">
        <v>8</v>
      </c>
      <c r="L8" s="58">
        <v>108917</v>
      </c>
    </row>
    <row r="9" spans="1:17" ht="210" x14ac:dyDescent="0.25">
      <c r="A9" s="1">
        <v>7</v>
      </c>
      <c r="B9" s="1" t="s">
        <v>76</v>
      </c>
      <c r="C9" s="10" t="s">
        <v>84</v>
      </c>
      <c r="D9" s="1" t="s">
        <v>77</v>
      </c>
      <c r="E9" s="10" t="s">
        <v>181</v>
      </c>
      <c r="F9" s="1" t="s">
        <v>326</v>
      </c>
      <c r="H9" s="10" t="s">
        <v>287</v>
      </c>
      <c r="I9" s="10" t="s">
        <v>296</v>
      </c>
      <c r="J9" s="1" t="s">
        <v>124</v>
      </c>
      <c r="K9" s="1">
        <v>22</v>
      </c>
      <c r="L9" s="58">
        <v>127987</v>
      </c>
    </row>
    <row r="10" spans="1:17" ht="210" x14ac:dyDescent="0.25">
      <c r="A10" s="1">
        <v>8</v>
      </c>
      <c r="B10" s="1" t="s">
        <v>76</v>
      </c>
      <c r="C10" s="10" t="s">
        <v>85</v>
      </c>
      <c r="D10" s="1" t="s">
        <v>77</v>
      </c>
      <c r="E10" s="10" t="s">
        <v>182</v>
      </c>
      <c r="F10" s="1" t="s">
        <v>327</v>
      </c>
      <c r="H10" s="10" t="s">
        <v>287</v>
      </c>
      <c r="I10" s="10" t="s">
        <v>296</v>
      </c>
      <c r="J10" s="1" t="s">
        <v>125</v>
      </c>
      <c r="K10" s="1">
        <v>17</v>
      </c>
      <c r="L10" s="58">
        <v>76074</v>
      </c>
    </row>
    <row r="11" spans="1:17" ht="210" x14ac:dyDescent="0.25">
      <c r="A11" s="1">
        <v>9</v>
      </c>
      <c r="B11" s="1" t="s">
        <v>76</v>
      </c>
      <c r="C11" s="10" t="s">
        <v>86</v>
      </c>
      <c r="D11" s="1" t="s">
        <v>77</v>
      </c>
      <c r="E11" s="10" t="s">
        <v>183</v>
      </c>
      <c r="F11" s="1" t="s">
        <v>328</v>
      </c>
      <c r="H11" s="10" t="s">
        <v>287</v>
      </c>
      <c r="I11" s="10" t="s">
        <v>296</v>
      </c>
      <c r="J11" s="1" t="s">
        <v>126</v>
      </c>
      <c r="K11" s="1">
        <v>21</v>
      </c>
      <c r="L11" s="58">
        <v>372744</v>
      </c>
    </row>
    <row r="12" spans="1:17" ht="210" x14ac:dyDescent="0.25">
      <c r="A12" s="1">
        <v>10</v>
      </c>
      <c r="B12" s="1" t="s">
        <v>76</v>
      </c>
      <c r="C12" s="10" t="s">
        <v>87</v>
      </c>
      <c r="D12" s="1" t="s">
        <v>77</v>
      </c>
      <c r="E12" s="10" t="s">
        <v>184</v>
      </c>
      <c r="F12" s="1" t="s">
        <v>329</v>
      </c>
      <c r="H12" s="10" t="s">
        <v>287</v>
      </c>
      <c r="I12" s="10" t="s">
        <v>296</v>
      </c>
      <c r="J12" s="1" t="s">
        <v>127</v>
      </c>
      <c r="K12" s="1">
        <v>27</v>
      </c>
      <c r="L12" s="58">
        <v>108332</v>
      </c>
    </row>
    <row r="13" spans="1:17" ht="210" x14ac:dyDescent="0.25">
      <c r="A13" s="1">
        <v>11</v>
      </c>
      <c r="B13" s="1" t="s">
        <v>76</v>
      </c>
      <c r="C13" s="10" t="s">
        <v>88</v>
      </c>
      <c r="D13" s="1" t="s">
        <v>77</v>
      </c>
      <c r="E13" s="10" t="s">
        <v>185</v>
      </c>
      <c r="F13" s="1" t="s">
        <v>330</v>
      </c>
      <c r="H13" s="10" t="s">
        <v>287</v>
      </c>
      <c r="I13" s="10" t="s">
        <v>297</v>
      </c>
      <c r="J13" s="1" t="s">
        <v>128</v>
      </c>
      <c r="K13" s="1">
        <v>18</v>
      </c>
      <c r="L13" s="58">
        <v>179236</v>
      </c>
    </row>
    <row r="14" spans="1:17" ht="210" x14ac:dyDescent="0.25">
      <c r="A14" s="1">
        <v>12</v>
      </c>
      <c r="B14" s="1" t="s">
        <v>76</v>
      </c>
      <c r="C14" s="10" t="s">
        <v>89</v>
      </c>
      <c r="D14" s="1" t="s">
        <v>77</v>
      </c>
      <c r="E14" s="10" t="s">
        <v>186</v>
      </c>
      <c r="F14" s="1" t="s">
        <v>331</v>
      </c>
      <c r="H14" s="10" t="s">
        <v>287</v>
      </c>
      <c r="I14" s="10" t="s">
        <v>296</v>
      </c>
      <c r="J14" s="1" t="s">
        <v>129</v>
      </c>
      <c r="K14" s="1">
        <v>20</v>
      </c>
      <c r="L14" s="58">
        <v>159321</v>
      </c>
    </row>
    <row r="15" spans="1:17" ht="210" x14ac:dyDescent="0.25">
      <c r="A15" s="1">
        <v>13</v>
      </c>
      <c r="B15" s="1" t="s">
        <v>76</v>
      </c>
      <c r="C15" s="10" t="s">
        <v>90</v>
      </c>
      <c r="D15" s="1" t="s">
        <v>77</v>
      </c>
      <c r="E15" s="10" t="s">
        <v>187</v>
      </c>
      <c r="F15" s="1" t="s">
        <v>332</v>
      </c>
      <c r="H15" s="10" t="s">
        <v>287</v>
      </c>
      <c r="I15" s="10" t="s">
        <v>296</v>
      </c>
      <c r="J15" s="1" t="s">
        <v>130</v>
      </c>
      <c r="K15" s="1">
        <v>24</v>
      </c>
      <c r="L15" s="58">
        <v>108389</v>
      </c>
    </row>
    <row r="16" spans="1:17" ht="210" x14ac:dyDescent="0.25">
      <c r="A16" s="1">
        <v>14</v>
      </c>
      <c r="B16" s="1" t="s">
        <v>76</v>
      </c>
      <c r="C16" s="10" t="s">
        <v>91</v>
      </c>
      <c r="D16" s="1" t="s">
        <v>77</v>
      </c>
      <c r="E16" s="10" t="s">
        <v>188</v>
      </c>
      <c r="F16" s="1" t="s">
        <v>333</v>
      </c>
      <c r="H16" s="10" t="s">
        <v>287</v>
      </c>
      <c r="I16" s="10" t="s">
        <v>297</v>
      </c>
      <c r="J16" s="1" t="s">
        <v>133</v>
      </c>
      <c r="K16" s="1">
        <v>6</v>
      </c>
      <c r="L16" s="58">
        <v>116366</v>
      </c>
    </row>
    <row r="17" spans="1:12" ht="210" x14ac:dyDescent="0.25">
      <c r="A17" s="1">
        <v>15</v>
      </c>
      <c r="B17" s="1" t="s">
        <v>76</v>
      </c>
      <c r="C17" s="10" t="s">
        <v>92</v>
      </c>
      <c r="D17" s="1" t="s">
        <v>77</v>
      </c>
      <c r="E17" s="10" t="s">
        <v>189</v>
      </c>
      <c r="F17" s="1" t="s">
        <v>334</v>
      </c>
      <c r="H17" s="10" t="s">
        <v>287</v>
      </c>
      <c r="I17" s="10" t="s">
        <v>296</v>
      </c>
      <c r="J17" s="1" t="s">
        <v>134</v>
      </c>
      <c r="K17" s="1">
        <v>30</v>
      </c>
      <c r="L17" s="58">
        <v>112762</v>
      </c>
    </row>
    <row r="18" spans="1:12" ht="210" x14ac:dyDescent="0.25">
      <c r="A18" s="1">
        <v>16</v>
      </c>
      <c r="B18" s="1" t="s">
        <v>76</v>
      </c>
      <c r="C18" s="10" t="s">
        <v>93</v>
      </c>
      <c r="D18" s="1" t="s">
        <v>77</v>
      </c>
      <c r="E18" s="10" t="s">
        <v>190</v>
      </c>
      <c r="F18" s="1" t="s">
        <v>335</v>
      </c>
      <c r="H18" s="10" t="s">
        <v>287</v>
      </c>
      <c r="I18" s="10" t="s">
        <v>296</v>
      </c>
      <c r="J18" s="1" t="s">
        <v>135</v>
      </c>
      <c r="K18" s="1">
        <v>13</v>
      </c>
      <c r="L18" s="58">
        <v>165812</v>
      </c>
    </row>
    <row r="19" spans="1:12" ht="210" x14ac:dyDescent="0.25">
      <c r="A19" s="1">
        <v>17</v>
      </c>
      <c r="B19" s="1" t="s">
        <v>76</v>
      </c>
      <c r="C19" s="10" t="s">
        <v>94</v>
      </c>
      <c r="D19" s="1" t="s">
        <v>77</v>
      </c>
      <c r="E19" s="10" t="s">
        <v>191</v>
      </c>
      <c r="F19" s="1" t="s">
        <v>336</v>
      </c>
      <c r="H19" s="10" t="s">
        <v>287</v>
      </c>
      <c r="I19" s="10" t="s">
        <v>296</v>
      </c>
      <c r="J19" s="1" t="s">
        <v>175</v>
      </c>
      <c r="K19" s="1">
        <v>10</v>
      </c>
      <c r="L19" s="58">
        <v>138079</v>
      </c>
    </row>
    <row r="20" spans="1:12" ht="210" x14ac:dyDescent="0.25">
      <c r="A20" s="1">
        <v>18</v>
      </c>
      <c r="B20" s="1" t="s">
        <v>378</v>
      </c>
      <c r="C20" s="10" t="s">
        <v>97</v>
      </c>
      <c r="D20" s="1" t="s">
        <v>77</v>
      </c>
      <c r="E20" s="10" t="s">
        <v>192</v>
      </c>
      <c r="F20" s="1" t="s">
        <v>337</v>
      </c>
      <c r="H20" s="10" t="s">
        <v>287</v>
      </c>
      <c r="I20" s="10" t="s">
        <v>296</v>
      </c>
      <c r="J20" s="1" t="s">
        <v>132</v>
      </c>
      <c r="K20" s="1">
        <v>16</v>
      </c>
      <c r="L20" s="58">
        <v>334702</v>
      </c>
    </row>
    <row r="21" spans="1:12" ht="210" x14ac:dyDescent="0.25">
      <c r="A21" s="1">
        <v>19</v>
      </c>
      <c r="B21" s="1" t="s">
        <v>378</v>
      </c>
      <c r="C21" s="10" t="s">
        <v>97</v>
      </c>
      <c r="D21" s="1" t="s">
        <v>77</v>
      </c>
      <c r="E21" s="10" t="s">
        <v>194</v>
      </c>
      <c r="F21" s="1" t="s">
        <v>338</v>
      </c>
      <c r="H21" s="10" t="s">
        <v>287</v>
      </c>
      <c r="I21" s="10" t="s">
        <v>296</v>
      </c>
      <c r="J21" s="1" t="s">
        <v>136</v>
      </c>
      <c r="K21" s="1">
        <v>19</v>
      </c>
      <c r="L21" s="58">
        <v>286154</v>
      </c>
    </row>
    <row r="22" spans="1:12" ht="210.75" x14ac:dyDescent="0.3">
      <c r="A22" s="1">
        <v>20</v>
      </c>
      <c r="B22" s="1" t="s">
        <v>378</v>
      </c>
      <c r="C22" s="60" t="s">
        <v>97</v>
      </c>
      <c r="D22" s="1" t="s">
        <v>77</v>
      </c>
      <c r="E22" s="10" t="s">
        <v>95</v>
      </c>
      <c r="F22" s="1" t="s">
        <v>339</v>
      </c>
      <c r="H22" s="10" t="s">
        <v>287</v>
      </c>
      <c r="I22" s="10" t="s">
        <v>296</v>
      </c>
      <c r="J22" s="1" t="s">
        <v>137</v>
      </c>
      <c r="K22" s="1">
        <v>29</v>
      </c>
      <c r="L22" s="58">
        <v>117984</v>
      </c>
    </row>
    <row r="23" spans="1:12" ht="210" x14ac:dyDescent="0.25">
      <c r="A23" s="1">
        <v>21</v>
      </c>
      <c r="B23" s="1" t="s">
        <v>378</v>
      </c>
      <c r="C23" s="10" t="s">
        <v>97</v>
      </c>
      <c r="D23" s="1" t="s">
        <v>77</v>
      </c>
      <c r="E23" s="10" t="s">
        <v>193</v>
      </c>
      <c r="F23" s="1" t="s">
        <v>338</v>
      </c>
      <c r="H23" s="10" t="s">
        <v>287</v>
      </c>
      <c r="I23" s="10" t="s">
        <v>297</v>
      </c>
      <c r="J23" s="1" t="s">
        <v>138</v>
      </c>
      <c r="K23" s="1">
        <v>3</v>
      </c>
      <c r="L23" s="58">
        <v>79410</v>
      </c>
    </row>
    <row r="24" spans="1:12" ht="210" x14ac:dyDescent="0.25">
      <c r="A24" s="1">
        <v>22</v>
      </c>
      <c r="B24" s="1" t="s">
        <v>378</v>
      </c>
      <c r="C24" s="10" t="s">
        <v>97</v>
      </c>
      <c r="D24" s="1" t="s">
        <v>77</v>
      </c>
      <c r="E24" s="10" t="s">
        <v>195</v>
      </c>
      <c r="F24" s="1" t="s">
        <v>340</v>
      </c>
      <c r="H24" s="10" t="s">
        <v>287</v>
      </c>
      <c r="I24" s="10" t="s">
        <v>297</v>
      </c>
      <c r="J24" s="1" t="s">
        <v>139</v>
      </c>
      <c r="K24" s="1">
        <v>31</v>
      </c>
      <c r="L24" s="58">
        <v>143580</v>
      </c>
    </row>
    <row r="25" spans="1:12" ht="210" x14ac:dyDescent="0.25">
      <c r="A25" s="1">
        <v>23</v>
      </c>
      <c r="B25" s="1" t="s">
        <v>378</v>
      </c>
      <c r="C25" s="10" t="s">
        <v>97</v>
      </c>
      <c r="D25" s="1" t="s">
        <v>77</v>
      </c>
      <c r="E25" s="10" t="s">
        <v>196</v>
      </c>
      <c r="F25" s="1" t="s">
        <v>341</v>
      </c>
      <c r="H25" s="10" t="s">
        <v>287</v>
      </c>
      <c r="I25" s="10" t="s">
        <v>296</v>
      </c>
      <c r="J25" s="1" t="s">
        <v>140</v>
      </c>
      <c r="K25" s="1">
        <v>4</v>
      </c>
      <c r="L25" s="58">
        <v>95714</v>
      </c>
    </row>
    <row r="26" spans="1:12" ht="210" x14ac:dyDescent="0.25">
      <c r="A26" s="1">
        <v>24</v>
      </c>
      <c r="B26" s="1" t="s">
        <v>378</v>
      </c>
      <c r="C26" s="10" t="s">
        <v>97</v>
      </c>
      <c r="D26" s="1" t="s">
        <v>77</v>
      </c>
      <c r="E26" s="10" t="s">
        <v>197</v>
      </c>
      <c r="F26" s="1" t="s">
        <v>342</v>
      </c>
      <c r="H26" s="10" t="s">
        <v>287</v>
      </c>
      <c r="I26" s="10" t="s">
        <v>296</v>
      </c>
      <c r="J26" s="1" t="s">
        <v>141</v>
      </c>
      <c r="K26" s="1">
        <v>59</v>
      </c>
      <c r="L26" s="58">
        <v>230</v>
      </c>
    </row>
    <row r="27" spans="1:12" ht="210" x14ac:dyDescent="0.25">
      <c r="A27" s="1">
        <v>25</v>
      </c>
      <c r="B27" s="1" t="s">
        <v>378</v>
      </c>
      <c r="C27" s="10" t="s">
        <v>97</v>
      </c>
      <c r="D27" s="1" t="s">
        <v>77</v>
      </c>
      <c r="E27" s="10" t="s">
        <v>201</v>
      </c>
      <c r="F27" s="1" t="s">
        <v>343</v>
      </c>
      <c r="H27" s="10" t="s">
        <v>287</v>
      </c>
      <c r="I27" s="10" t="s">
        <v>296</v>
      </c>
      <c r="J27" s="1" t="s">
        <v>142</v>
      </c>
      <c r="K27" s="1">
        <v>1</v>
      </c>
      <c r="L27" s="58">
        <v>109844</v>
      </c>
    </row>
    <row r="28" spans="1:12" ht="210" x14ac:dyDescent="0.25">
      <c r="A28" s="1">
        <v>26</v>
      </c>
      <c r="B28" s="1" t="s">
        <v>378</v>
      </c>
      <c r="C28" s="10" t="s">
        <v>98</v>
      </c>
      <c r="D28" s="1" t="s">
        <v>77</v>
      </c>
      <c r="E28" s="10" t="s">
        <v>96</v>
      </c>
      <c r="F28" s="1" t="s">
        <v>344</v>
      </c>
      <c r="H28" s="10" t="s">
        <v>287</v>
      </c>
      <c r="I28" s="10" t="s">
        <v>296</v>
      </c>
      <c r="J28" s="1" t="s">
        <v>143</v>
      </c>
      <c r="K28" s="1">
        <v>26</v>
      </c>
      <c r="L28" s="58">
        <v>43927</v>
      </c>
    </row>
    <row r="29" spans="1:12" ht="210" x14ac:dyDescent="0.25">
      <c r="A29" s="1">
        <v>27</v>
      </c>
      <c r="B29" s="1" t="s">
        <v>378</v>
      </c>
      <c r="C29" s="10" t="s">
        <v>99</v>
      </c>
      <c r="D29" s="1" t="s">
        <v>77</v>
      </c>
      <c r="E29" s="10" t="s">
        <v>200</v>
      </c>
      <c r="F29" s="1" t="s">
        <v>345</v>
      </c>
      <c r="H29" s="10" t="s">
        <v>287</v>
      </c>
      <c r="I29" s="10" t="s">
        <v>297</v>
      </c>
      <c r="J29" s="1" t="s">
        <v>144</v>
      </c>
      <c r="K29" s="1">
        <v>12</v>
      </c>
      <c r="L29" s="58">
        <v>93193</v>
      </c>
    </row>
    <row r="30" spans="1:12" ht="210" x14ac:dyDescent="0.25">
      <c r="A30" s="1">
        <v>28</v>
      </c>
      <c r="B30" s="1" t="s">
        <v>378</v>
      </c>
      <c r="C30" s="10" t="s">
        <v>100</v>
      </c>
      <c r="D30" s="1" t="s">
        <v>77</v>
      </c>
      <c r="E30" s="10" t="s">
        <v>199</v>
      </c>
      <c r="F30" s="1" t="s">
        <v>346</v>
      </c>
      <c r="H30" s="10" t="s">
        <v>287</v>
      </c>
      <c r="I30" s="10" t="s">
        <v>296</v>
      </c>
      <c r="J30" s="1" t="s">
        <v>131</v>
      </c>
      <c r="K30" s="1">
        <v>14</v>
      </c>
      <c r="L30" s="58">
        <v>89182</v>
      </c>
    </row>
    <row r="31" spans="1:12" ht="210" x14ac:dyDescent="0.25">
      <c r="A31" s="1">
        <v>29</v>
      </c>
      <c r="B31" s="1" t="s">
        <v>378</v>
      </c>
      <c r="C31" s="10" t="s">
        <v>101</v>
      </c>
      <c r="D31" s="1" t="s">
        <v>77</v>
      </c>
      <c r="E31" s="10" t="s">
        <v>198</v>
      </c>
      <c r="F31" s="1" t="s">
        <v>347</v>
      </c>
      <c r="H31" s="10" t="s">
        <v>287</v>
      </c>
      <c r="I31" s="10" t="s">
        <v>297</v>
      </c>
      <c r="J31" s="1" t="s">
        <v>145</v>
      </c>
      <c r="K31" s="1">
        <v>5</v>
      </c>
      <c r="L31" s="58">
        <v>122758</v>
      </c>
    </row>
    <row r="32" spans="1:12" ht="210" x14ac:dyDescent="0.25">
      <c r="A32" s="1">
        <v>30</v>
      </c>
      <c r="B32" s="1" t="s">
        <v>378</v>
      </c>
      <c r="C32" s="10" t="s">
        <v>102</v>
      </c>
      <c r="D32" s="1" t="s">
        <v>77</v>
      </c>
      <c r="E32" s="10" t="s">
        <v>203</v>
      </c>
      <c r="F32" s="1" t="s">
        <v>348</v>
      </c>
      <c r="H32" s="10" t="s">
        <v>287</v>
      </c>
      <c r="I32" s="10" t="s">
        <v>297</v>
      </c>
      <c r="J32" s="1" t="s">
        <v>146</v>
      </c>
      <c r="K32" s="1">
        <v>25</v>
      </c>
      <c r="L32" s="58">
        <v>126967</v>
      </c>
    </row>
    <row r="33" spans="1:12" ht="210" x14ac:dyDescent="0.25">
      <c r="A33" s="1">
        <v>31</v>
      </c>
      <c r="B33" s="1" t="s">
        <v>378</v>
      </c>
      <c r="C33" s="10" t="s">
        <v>103</v>
      </c>
      <c r="D33" s="1" t="s">
        <v>77</v>
      </c>
      <c r="E33" s="10" t="s">
        <v>202</v>
      </c>
      <c r="F33" s="1" t="s">
        <v>349</v>
      </c>
      <c r="H33" s="10" t="s">
        <v>287</v>
      </c>
      <c r="I33" s="10" t="s">
        <v>296</v>
      </c>
      <c r="J33" s="1" t="s">
        <v>147</v>
      </c>
      <c r="K33" s="1">
        <v>33</v>
      </c>
      <c r="L33" s="58">
        <v>95488</v>
      </c>
    </row>
    <row r="34" spans="1:12" ht="210" x14ac:dyDescent="0.25">
      <c r="A34" s="1">
        <v>32</v>
      </c>
      <c r="B34" s="1" t="s">
        <v>378</v>
      </c>
      <c r="C34" s="10" t="s">
        <v>104</v>
      </c>
      <c r="D34" s="1" t="s">
        <v>77</v>
      </c>
      <c r="E34" s="10" t="s">
        <v>204</v>
      </c>
      <c r="F34" s="1" t="s">
        <v>350</v>
      </c>
      <c r="H34" s="10" t="s">
        <v>287</v>
      </c>
      <c r="I34" s="10" t="s">
        <v>296</v>
      </c>
      <c r="J34" s="1" t="s">
        <v>148</v>
      </c>
      <c r="K34" s="1">
        <v>23</v>
      </c>
      <c r="L34" s="58">
        <v>77433</v>
      </c>
    </row>
    <row r="35" spans="1:12" ht="210" x14ac:dyDescent="0.25">
      <c r="A35" s="1">
        <v>33</v>
      </c>
      <c r="B35" s="1" t="s">
        <v>378</v>
      </c>
      <c r="C35" s="10" t="s">
        <v>105</v>
      </c>
      <c r="D35" s="1" t="s">
        <v>77</v>
      </c>
      <c r="E35" s="10" t="s">
        <v>205</v>
      </c>
      <c r="F35" s="1" t="s">
        <v>351</v>
      </c>
      <c r="H35" s="10" t="s">
        <v>287</v>
      </c>
      <c r="I35" s="10" t="s">
        <v>296</v>
      </c>
      <c r="J35" s="1" t="s">
        <v>117</v>
      </c>
      <c r="K35" s="1">
        <v>28</v>
      </c>
      <c r="L35" s="58">
        <v>376396</v>
      </c>
    </row>
    <row r="36" spans="1:12" ht="210" x14ac:dyDescent="0.25">
      <c r="A36" s="1">
        <v>34</v>
      </c>
      <c r="B36" s="1" t="s">
        <v>378</v>
      </c>
      <c r="C36" s="10" t="s">
        <v>106</v>
      </c>
      <c r="D36" s="1" t="s">
        <v>77</v>
      </c>
      <c r="E36" s="10" t="s">
        <v>206</v>
      </c>
      <c r="F36" s="1" t="s">
        <v>352</v>
      </c>
      <c r="H36" s="10" t="s">
        <v>287</v>
      </c>
      <c r="I36" s="10" t="s">
        <v>296</v>
      </c>
      <c r="J36" s="1" t="s">
        <v>149</v>
      </c>
      <c r="K36" s="1">
        <v>2</v>
      </c>
      <c r="L36" s="58">
        <v>5946452</v>
      </c>
    </row>
    <row r="37" spans="1:12" ht="210" x14ac:dyDescent="0.25">
      <c r="A37" s="1">
        <v>35</v>
      </c>
      <c r="B37" s="1" t="s">
        <v>378</v>
      </c>
      <c r="C37" s="10" t="s">
        <v>106</v>
      </c>
      <c r="D37" s="1" t="s">
        <v>77</v>
      </c>
      <c r="E37" s="10" t="s">
        <v>207</v>
      </c>
      <c r="F37" s="1" t="s">
        <v>353</v>
      </c>
      <c r="H37" s="10" t="s">
        <v>287</v>
      </c>
      <c r="I37" s="10" t="s">
        <v>297</v>
      </c>
      <c r="J37" s="1" t="s">
        <v>150</v>
      </c>
      <c r="K37" s="1">
        <v>35</v>
      </c>
      <c r="L37" s="58">
        <v>2404815</v>
      </c>
    </row>
    <row r="38" spans="1:12" ht="210" x14ac:dyDescent="0.25">
      <c r="A38" s="1">
        <v>36</v>
      </c>
      <c r="B38" s="1" t="s">
        <v>378</v>
      </c>
      <c r="C38" s="10" t="s">
        <v>106</v>
      </c>
      <c r="D38" s="1" t="s">
        <v>77</v>
      </c>
      <c r="E38" s="10" t="s">
        <v>204</v>
      </c>
      <c r="F38" s="1" t="s">
        <v>354</v>
      </c>
      <c r="H38" s="10" t="s">
        <v>287</v>
      </c>
      <c r="I38" s="10" t="s">
        <v>297</v>
      </c>
      <c r="J38" s="1" t="s">
        <v>151</v>
      </c>
      <c r="K38" s="1">
        <v>41</v>
      </c>
      <c r="L38" s="58">
        <v>270259</v>
      </c>
    </row>
    <row r="39" spans="1:12" ht="210" x14ac:dyDescent="0.25">
      <c r="A39" s="1">
        <v>37</v>
      </c>
      <c r="B39" s="1" t="s">
        <v>378</v>
      </c>
      <c r="C39" s="10" t="s">
        <v>106</v>
      </c>
      <c r="D39" s="1" t="s">
        <v>77</v>
      </c>
      <c r="E39" s="10" t="s">
        <v>208</v>
      </c>
      <c r="F39" s="1" t="s">
        <v>355</v>
      </c>
      <c r="H39" s="10" t="s">
        <v>287</v>
      </c>
      <c r="I39" s="10" t="s">
        <v>296</v>
      </c>
      <c r="J39" s="1" t="s">
        <v>152</v>
      </c>
      <c r="K39" s="1">
        <v>42</v>
      </c>
      <c r="L39" s="58">
        <v>547273</v>
      </c>
    </row>
    <row r="40" spans="1:12" ht="210" x14ac:dyDescent="0.25">
      <c r="A40" s="1">
        <v>38</v>
      </c>
      <c r="B40" s="1" t="s">
        <v>378</v>
      </c>
      <c r="C40" s="10" t="s">
        <v>106</v>
      </c>
      <c r="D40" s="1" t="s">
        <v>77</v>
      </c>
      <c r="E40" s="10" t="s">
        <v>209</v>
      </c>
      <c r="F40" s="1" t="s">
        <v>356</v>
      </c>
      <c r="H40" s="10" t="s">
        <v>287</v>
      </c>
      <c r="I40" s="10" t="s">
        <v>297</v>
      </c>
      <c r="J40" s="1" t="s">
        <v>153</v>
      </c>
      <c r="K40" s="1">
        <v>43</v>
      </c>
      <c r="L40" s="58">
        <v>1901991</v>
      </c>
    </row>
    <row r="41" spans="1:12" ht="210" x14ac:dyDescent="0.25">
      <c r="A41" s="1">
        <v>39</v>
      </c>
      <c r="B41" s="1" t="s">
        <v>378</v>
      </c>
      <c r="C41" s="10" t="s">
        <v>106</v>
      </c>
      <c r="D41" s="1" t="s">
        <v>77</v>
      </c>
      <c r="E41" s="10" t="s">
        <v>211</v>
      </c>
      <c r="F41" s="1" t="s">
        <v>357</v>
      </c>
      <c r="H41" s="10" t="s">
        <v>287</v>
      </c>
      <c r="I41" s="10" t="s">
        <v>297</v>
      </c>
      <c r="J41" s="1" t="s">
        <v>154</v>
      </c>
      <c r="K41" s="1">
        <v>44</v>
      </c>
      <c r="L41" s="58">
        <v>2162068</v>
      </c>
    </row>
    <row r="42" spans="1:12" ht="210" x14ac:dyDescent="0.25">
      <c r="A42" s="1">
        <v>40</v>
      </c>
      <c r="B42" s="1" t="s">
        <v>378</v>
      </c>
      <c r="C42" s="10" t="s">
        <v>106</v>
      </c>
      <c r="D42" s="1" t="s">
        <v>77</v>
      </c>
      <c r="E42" s="10" t="s">
        <v>210</v>
      </c>
      <c r="F42" s="1" t="s">
        <v>358</v>
      </c>
      <c r="H42" s="10" t="s">
        <v>287</v>
      </c>
      <c r="I42" s="10" t="s">
        <v>296</v>
      </c>
      <c r="J42" s="1" t="s">
        <v>155</v>
      </c>
      <c r="K42" s="1">
        <v>50</v>
      </c>
      <c r="L42" s="58">
        <v>405388</v>
      </c>
    </row>
    <row r="43" spans="1:12" ht="210" x14ac:dyDescent="0.25">
      <c r="A43" s="1">
        <v>41</v>
      </c>
      <c r="B43" s="1" t="s">
        <v>378</v>
      </c>
      <c r="C43" s="10" t="s">
        <v>106</v>
      </c>
      <c r="D43" s="1" t="s">
        <v>77</v>
      </c>
      <c r="E43" s="10" t="s">
        <v>212</v>
      </c>
      <c r="F43" s="1" t="s">
        <v>359</v>
      </c>
      <c r="H43" s="10" t="s">
        <v>287</v>
      </c>
      <c r="I43" s="10" t="s">
        <v>296</v>
      </c>
      <c r="J43" s="1" t="s">
        <v>156</v>
      </c>
      <c r="K43" s="1">
        <v>52</v>
      </c>
      <c r="L43" s="58">
        <v>408766</v>
      </c>
    </row>
    <row r="44" spans="1:12" ht="210" x14ac:dyDescent="0.25">
      <c r="A44" s="1">
        <v>42</v>
      </c>
      <c r="B44" s="1" t="s">
        <v>378</v>
      </c>
      <c r="C44" s="10" t="s">
        <v>106</v>
      </c>
      <c r="D44" s="1" t="s">
        <v>77</v>
      </c>
      <c r="E44" s="10" t="s">
        <v>213</v>
      </c>
      <c r="F44" s="1" t="s">
        <v>360</v>
      </c>
      <c r="H44" s="10" t="s">
        <v>287</v>
      </c>
      <c r="I44" s="10" t="s">
        <v>296</v>
      </c>
      <c r="J44" s="1" t="s">
        <v>157</v>
      </c>
      <c r="K44" s="1">
        <v>53</v>
      </c>
      <c r="L44" s="58">
        <v>222963</v>
      </c>
    </row>
    <row r="45" spans="1:12" ht="210" x14ac:dyDescent="0.25">
      <c r="A45" s="1">
        <v>43</v>
      </c>
      <c r="B45" s="1" t="s">
        <v>378</v>
      </c>
      <c r="C45" s="10" t="s">
        <v>305</v>
      </c>
      <c r="D45" s="1" t="s">
        <v>77</v>
      </c>
      <c r="E45" s="10" t="s">
        <v>214</v>
      </c>
      <c r="F45" s="1" t="s">
        <v>361</v>
      </c>
      <c r="H45" s="10" t="s">
        <v>287</v>
      </c>
      <c r="I45" s="10" t="s">
        <v>296</v>
      </c>
      <c r="J45" s="1" t="s">
        <v>158</v>
      </c>
      <c r="K45" s="1">
        <v>39</v>
      </c>
      <c r="L45" s="58">
        <v>7295431</v>
      </c>
    </row>
    <row r="46" spans="1:12" ht="210" x14ac:dyDescent="0.25">
      <c r="A46" s="1">
        <v>44</v>
      </c>
      <c r="B46" s="1" t="s">
        <v>378</v>
      </c>
      <c r="C46" s="10" t="s">
        <v>107</v>
      </c>
      <c r="D46" s="1" t="s">
        <v>77</v>
      </c>
      <c r="E46" s="10" t="s">
        <v>215</v>
      </c>
      <c r="F46" s="1" t="s">
        <v>362</v>
      </c>
      <c r="H46" s="10" t="s">
        <v>287</v>
      </c>
      <c r="I46" s="10" t="s">
        <v>297</v>
      </c>
      <c r="J46" s="1" t="s">
        <v>159</v>
      </c>
      <c r="K46" s="1">
        <v>51</v>
      </c>
      <c r="L46" s="58">
        <v>891853</v>
      </c>
    </row>
    <row r="47" spans="1:12" ht="210" x14ac:dyDescent="0.25">
      <c r="A47" s="1">
        <v>45</v>
      </c>
      <c r="B47" s="1" t="s">
        <v>378</v>
      </c>
      <c r="C47" s="10" t="s">
        <v>108</v>
      </c>
      <c r="D47" s="1" t="s">
        <v>77</v>
      </c>
      <c r="E47" s="10" t="s">
        <v>216</v>
      </c>
      <c r="F47" s="1" t="s">
        <v>363</v>
      </c>
      <c r="H47" s="10" t="s">
        <v>287</v>
      </c>
      <c r="I47" s="10" t="s">
        <v>297</v>
      </c>
      <c r="J47" s="1" t="s">
        <v>160</v>
      </c>
      <c r="K47" s="1">
        <v>40</v>
      </c>
      <c r="L47" s="58">
        <v>756724</v>
      </c>
    </row>
    <row r="48" spans="1:12" ht="210" x14ac:dyDescent="0.25">
      <c r="A48" s="1">
        <v>46</v>
      </c>
      <c r="B48" s="1" t="s">
        <v>378</v>
      </c>
      <c r="C48" s="10" t="s">
        <v>109</v>
      </c>
      <c r="D48" s="1" t="s">
        <v>77</v>
      </c>
      <c r="E48" s="10" t="s">
        <v>217</v>
      </c>
      <c r="F48" s="1" t="s">
        <v>364</v>
      </c>
      <c r="H48" s="10" t="s">
        <v>287</v>
      </c>
      <c r="I48" s="10" t="s">
        <v>296</v>
      </c>
      <c r="J48" s="1" t="s">
        <v>161</v>
      </c>
      <c r="K48" s="1">
        <v>36</v>
      </c>
      <c r="L48" s="58">
        <v>1824245</v>
      </c>
    </row>
    <row r="49" spans="1:12" ht="210" x14ac:dyDescent="0.25">
      <c r="A49" s="1">
        <v>47</v>
      </c>
      <c r="B49" s="1" t="s">
        <v>378</v>
      </c>
      <c r="C49" s="10" t="s">
        <v>110</v>
      </c>
      <c r="D49" s="1" t="s">
        <v>77</v>
      </c>
      <c r="E49" s="10" t="s">
        <v>218</v>
      </c>
      <c r="F49" s="1" t="s">
        <v>365</v>
      </c>
      <c r="H49" s="10" t="s">
        <v>287</v>
      </c>
      <c r="I49" s="10" t="s">
        <v>297</v>
      </c>
      <c r="J49" s="1" t="s">
        <v>162</v>
      </c>
      <c r="K49" s="1">
        <v>45</v>
      </c>
      <c r="L49" s="58">
        <v>1635064</v>
      </c>
    </row>
    <row r="50" spans="1:12" ht="210" x14ac:dyDescent="0.25">
      <c r="A50" s="1">
        <v>48</v>
      </c>
      <c r="B50" s="1" t="s">
        <v>378</v>
      </c>
      <c r="C50" s="10" t="s">
        <v>110</v>
      </c>
      <c r="D50" s="1" t="s">
        <v>77</v>
      </c>
      <c r="E50" s="10" t="s">
        <v>219</v>
      </c>
      <c r="F50" s="1" t="s">
        <v>366</v>
      </c>
      <c r="H50" s="10" t="s">
        <v>287</v>
      </c>
      <c r="I50" s="10" t="s">
        <v>297</v>
      </c>
      <c r="J50" s="1" t="s">
        <v>163</v>
      </c>
      <c r="K50" s="1">
        <v>46</v>
      </c>
      <c r="L50" s="58">
        <v>999956</v>
      </c>
    </row>
    <row r="51" spans="1:12" ht="210" x14ac:dyDescent="0.25">
      <c r="A51" s="1">
        <v>49</v>
      </c>
      <c r="B51" s="1" t="s">
        <v>378</v>
      </c>
      <c r="C51" s="10" t="s">
        <v>110</v>
      </c>
      <c r="D51" s="1" t="s">
        <v>77</v>
      </c>
      <c r="E51" s="10" t="s">
        <v>220</v>
      </c>
      <c r="F51" s="1" t="s">
        <v>367</v>
      </c>
      <c r="H51" s="10" t="s">
        <v>287</v>
      </c>
      <c r="I51" s="10" t="s">
        <v>296</v>
      </c>
      <c r="J51" s="1" t="s">
        <v>164</v>
      </c>
      <c r="K51" s="1">
        <v>47</v>
      </c>
      <c r="L51" s="58">
        <v>1499934</v>
      </c>
    </row>
    <row r="52" spans="1:12" ht="210" x14ac:dyDescent="0.25">
      <c r="A52" s="1">
        <v>50</v>
      </c>
      <c r="B52" s="1" t="s">
        <v>378</v>
      </c>
      <c r="C52" s="10" t="s">
        <v>110</v>
      </c>
      <c r="D52" s="1" t="s">
        <v>77</v>
      </c>
      <c r="E52" s="10" t="s">
        <v>224</v>
      </c>
      <c r="F52" s="1" t="s">
        <v>368</v>
      </c>
      <c r="H52" s="10" t="s">
        <v>287</v>
      </c>
      <c r="I52" s="10" t="s">
        <v>296</v>
      </c>
      <c r="J52" s="1" t="s">
        <v>165</v>
      </c>
      <c r="K52" s="1">
        <v>48</v>
      </c>
      <c r="L52" s="58">
        <v>749967</v>
      </c>
    </row>
    <row r="53" spans="1:12" ht="210" x14ac:dyDescent="0.25">
      <c r="A53" s="1">
        <v>51</v>
      </c>
      <c r="B53" s="1" t="s">
        <v>378</v>
      </c>
      <c r="C53" s="10" t="s">
        <v>110</v>
      </c>
      <c r="D53" s="1" t="s">
        <v>77</v>
      </c>
      <c r="E53" s="10" t="s">
        <v>223</v>
      </c>
      <c r="F53" s="1" t="s">
        <v>369</v>
      </c>
      <c r="H53" s="10" t="s">
        <v>287</v>
      </c>
      <c r="I53" s="10" t="s">
        <v>296</v>
      </c>
      <c r="J53" s="1" t="s">
        <v>166</v>
      </c>
      <c r="K53" s="1">
        <v>49</v>
      </c>
      <c r="L53" s="58">
        <v>756724</v>
      </c>
    </row>
    <row r="54" spans="1:12" ht="210" x14ac:dyDescent="0.25">
      <c r="A54" s="1">
        <v>52</v>
      </c>
      <c r="B54" s="1" t="s">
        <v>378</v>
      </c>
      <c r="C54" s="10" t="s">
        <v>110</v>
      </c>
      <c r="D54" s="1" t="s">
        <v>77</v>
      </c>
      <c r="E54" s="10" t="s">
        <v>221</v>
      </c>
      <c r="F54" s="1" t="s">
        <v>370</v>
      </c>
      <c r="H54" s="10" t="s">
        <v>287</v>
      </c>
      <c r="I54" s="10" t="s">
        <v>296</v>
      </c>
      <c r="J54" s="1" t="s">
        <v>167</v>
      </c>
      <c r="K54" s="1">
        <v>55</v>
      </c>
      <c r="L54" s="58">
        <v>135129</v>
      </c>
    </row>
    <row r="55" spans="1:12" ht="210" x14ac:dyDescent="0.25">
      <c r="A55" s="1">
        <v>53</v>
      </c>
      <c r="B55" s="1" t="s">
        <v>378</v>
      </c>
      <c r="C55" s="10" t="s">
        <v>110</v>
      </c>
      <c r="D55" s="1" t="s">
        <v>77</v>
      </c>
      <c r="E55" s="10" t="s">
        <v>222</v>
      </c>
      <c r="F55" s="1" t="s">
        <v>371</v>
      </c>
      <c r="H55" s="10" t="s">
        <v>287</v>
      </c>
      <c r="I55" s="10" t="s">
        <v>297</v>
      </c>
      <c r="J55" s="1" t="s">
        <v>168</v>
      </c>
      <c r="K55" s="1">
        <v>56</v>
      </c>
      <c r="L55" s="58">
        <v>32431</v>
      </c>
    </row>
    <row r="56" spans="1:12" ht="210" x14ac:dyDescent="0.25">
      <c r="A56" s="1">
        <v>54</v>
      </c>
      <c r="B56" s="1" t="s">
        <v>378</v>
      </c>
      <c r="C56" s="10" t="s">
        <v>110</v>
      </c>
      <c r="D56" s="1" t="s">
        <v>77</v>
      </c>
      <c r="E56" s="10" t="s">
        <v>111</v>
      </c>
      <c r="F56" s="1" t="s">
        <v>372</v>
      </c>
      <c r="H56" s="10" t="s">
        <v>287</v>
      </c>
      <c r="I56" s="10" t="s">
        <v>296</v>
      </c>
      <c r="J56" s="1" t="s">
        <v>169</v>
      </c>
      <c r="K56" s="1">
        <v>57</v>
      </c>
      <c r="L56" s="58">
        <v>60000</v>
      </c>
    </row>
    <row r="57" spans="1:12" ht="210" x14ac:dyDescent="0.25">
      <c r="A57" s="1">
        <v>55</v>
      </c>
      <c r="B57" s="1" t="s">
        <v>378</v>
      </c>
      <c r="C57" s="10" t="s">
        <v>113</v>
      </c>
      <c r="D57" s="1" t="s">
        <v>77</v>
      </c>
      <c r="E57" s="10" t="s">
        <v>112</v>
      </c>
      <c r="F57" s="1" t="s">
        <v>359</v>
      </c>
      <c r="H57" s="10" t="s">
        <v>287</v>
      </c>
      <c r="I57" s="10" t="s">
        <v>296</v>
      </c>
      <c r="J57" s="1" t="s">
        <v>174</v>
      </c>
      <c r="K57" s="1">
        <v>37</v>
      </c>
      <c r="L57" s="58">
        <v>5946452</v>
      </c>
    </row>
    <row r="58" spans="1:12" ht="210" x14ac:dyDescent="0.25">
      <c r="A58" s="1">
        <v>56</v>
      </c>
      <c r="B58" s="1" t="s">
        <v>378</v>
      </c>
      <c r="C58" s="10" t="s">
        <v>113</v>
      </c>
      <c r="D58" s="1" t="s">
        <v>77</v>
      </c>
      <c r="E58" s="10" t="s">
        <v>225</v>
      </c>
      <c r="F58" s="1" t="s">
        <v>373</v>
      </c>
      <c r="H58" s="10" t="s">
        <v>287</v>
      </c>
      <c r="I58" s="10" t="s">
        <v>297</v>
      </c>
      <c r="J58" s="1" t="s">
        <v>170</v>
      </c>
      <c r="K58" s="1">
        <v>54</v>
      </c>
      <c r="L58" s="58">
        <v>19760</v>
      </c>
    </row>
    <row r="59" spans="1:12" ht="210" x14ac:dyDescent="0.25">
      <c r="A59" s="1">
        <v>57</v>
      </c>
      <c r="B59" s="1" t="s">
        <v>378</v>
      </c>
      <c r="C59" s="10" t="s">
        <v>114</v>
      </c>
      <c r="D59" s="1" t="s">
        <v>77</v>
      </c>
      <c r="E59" s="10" t="s">
        <v>226</v>
      </c>
      <c r="F59" s="1" t="s">
        <v>374</v>
      </c>
      <c r="H59" s="10" t="s">
        <v>287</v>
      </c>
      <c r="I59" s="10" t="s">
        <v>297</v>
      </c>
      <c r="J59" s="1" t="s">
        <v>171</v>
      </c>
      <c r="K59" s="1">
        <v>38</v>
      </c>
      <c r="L59" s="58">
        <v>3415931</v>
      </c>
    </row>
    <row r="60" spans="1:12" ht="210" x14ac:dyDescent="0.25">
      <c r="A60" s="1">
        <v>58</v>
      </c>
      <c r="B60" s="1" t="s">
        <v>378</v>
      </c>
      <c r="C60" s="10" t="s">
        <v>115</v>
      </c>
      <c r="D60" s="1" t="s">
        <v>77</v>
      </c>
      <c r="E60" s="10" t="s">
        <v>227</v>
      </c>
      <c r="F60" s="56" t="s">
        <v>375</v>
      </c>
      <c r="H60" s="10" t="s">
        <v>287</v>
      </c>
      <c r="I60" s="10" t="s">
        <v>298</v>
      </c>
      <c r="J60" s="1" t="s">
        <v>172</v>
      </c>
      <c r="K60" s="1">
        <v>167</v>
      </c>
      <c r="L60" s="58">
        <v>1</v>
      </c>
    </row>
    <row r="61" spans="1:12" ht="210" x14ac:dyDescent="0.25">
      <c r="A61" s="1">
        <v>59</v>
      </c>
      <c r="B61" s="1" t="s">
        <v>378</v>
      </c>
      <c r="C61" s="10" t="s">
        <v>115</v>
      </c>
      <c r="D61" s="1" t="s">
        <v>77</v>
      </c>
      <c r="E61" s="10" t="s">
        <v>228</v>
      </c>
      <c r="F61" s="1" t="s">
        <v>376</v>
      </c>
      <c r="H61" s="10" t="s">
        <v>287</v>
      </c>
      <c r="I61" s="10" t="s">
        <v>299</v>
      </c>
      <c r="J61" s="1" t="s">
        <v>172</v>
      </c>
      <c r="K61" s="1">
        <v>167</v>
      </c>
      <c r="L61" s="58">
        <v>1</v>
      </c>
    </row>
    <row r="62" spans="1:12" ht="210" x14ac:dyDescent="0.25">
      <c r="A62" s="1">
        <v>60</v>
      </c>
      <c r="B62" s="1" t="s">
        <v>378</v>
      </c>
      <c r="C62" s="10" t="s">
        <v>116</v>
      </c>
      <c r="D62" s="1" t="s">
        <v>77</v>
      </c>
      <c r="E62" s="10" t="s">
        <v>229</v>
      </c>
      <c r="F62" s="1" t="s">
        <v>377</v>
      </c>
      <c r="H62" s="10" t="s">
        <v>287</v>
      </c>
      <c r="I62" s="10" t="s">
        <v>299</v>
      </c>
      <c r="J62" s="1" t="s">
        <v>173</v>
      </c>
      <c r="K62" s="1">
        <v>168</v>
      </c>
      <c r="L62" s="58">
        <v>4704.21</v>
      </c>
    </row>
    <row r="63" spans="1:12" ht="18.75" x14ac:dyDescent="0.3">
      <c r="C63" s="10"/>
      <c r="E63" s="10"/>
      <c r="H63" s="10"/>
      <c r="I63" s="10"/>
      <c r="K63" s="71" t="s">
        <v>319</v>
      </c>
      <c r="L63" s="72">
        <f>SUM(L3:L62)</f>
        <v>44974163.210000001</v>
      </c>
    </row>
    <row r="64" spans="1:12" x14ac:dyDescent="0.25">
      <c r="C64" s="10"/>
      <c r="E64" s="10"/>
      <c r="H64" s="10"/>
      <c r="I64" s="10"/>
    </row>
    <row r="65" spans="3:5" x14ac:dyDescent="0.25">
      <c r="C65" s="10"/>
      <c r="E65" s="10"/>
    </row>
    <row r="66" spans="3:5" x14ac:dyDescent="0.25">
      <c r="E66" s="10"/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workbookViewId="0">
      <selection activeCell="D18" sqref="D18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" customHeight="1" x14ac:dyDescent="0.3">
      <c r="A1" s="68" t="s">
        <v>32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</row>
    <row r="2" spans="1:15" s="5" customFormat="1" ht="262.5" x14ac:dyDescent="0.3">
      <c r="A2" s="2" t="s">
        <v>15</v>
      </c>
      <c r="B2" s="2" t="s">
        <v>16</v>
      </c>
      <c r="C2" s="2" t="s">
        <v>17</v>
      </c>
      <c r="D2" s="2" t="s">
        <v>19</v>
      </c>
      <c r="E2" s="2" t="s">
        <v>20</v>
      </c>
      <c r="F2" s="2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  <row r="3" spans="1:15" x14ac:dyDescent="0.25">
      <c r="C3" s="10"/>
      <c r="D3" s="10"/>
      <c r="E3" s="10"/>
      <c r="G3" s="10"/>
      <c r="H3" s="10"/>
      <c r="I3" s="10"/>
      <c r="J3" s="14"/>
    </row>
    <row r="4" spans="1:15" x14ac:dyDescent="0.25">
      <c r="B4" s="51"/>
      <c r="C4" s="52"/>
      <c r="D4" s="52"/>
      <c r="E4" s="52"/>
      <c r="F4" s="51"/>
      <c r="G4" s="52"/>
      <c r="H4" s="52"/>
      <c r="I4" s="52"/>
      <c r="J4" s="14"/>
    </row>
  </sheetData>
  <mergeCells count="1">
    <mergeCell ref="A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G7" sqref="G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8" customFormat="1" ht="35.25" customHeight="1" x14ac:dyDescent="0.3">
      <c r="A1" s="69" t="s">
        <v>37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4" s="5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A3" sqref="A3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5" customFormat="1" ht="67.5" customHeight="1" x14ac:dyDescent="0.3">
      <c r="A1" s="68" t="s">
        <v>51</v>
      </c>
      <c r="B1" s="68"/>
      <c r="C1" s="68"/>
      <c r="D1" s="68"/>
      <c r="E1" s="68"/>
      <c r="F1" s="68"/>
      <c r="G1" s="68"/>
      <c r="H1" s="68"/>
    </row>
    <row r="2" spans="1:8" s="5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E30" sqref="E3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68" t="s">
        <v>56</v>
      </c>
      <c r="B1" s="68"/>
      <c r="C1" s="68"/>
      <c r="D1" s="68"/>
      <c r="E1" s="68"/>
      <c r="F1" s="68"/>
      <c r="G1" s="68"/>
      <c r="H1" s="68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68" t="s">
        <v>65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zoomScale="80" zoomScaleNormal="80" workbookViewId="0">
      <selection activeCell="F9" sqref="F9"/>
    </sheetView>
  </sheetViews>
  <sheetFormatPr defaultRowHeight="15" x14ac:dyDescent="0.25"/>
  <cols>
    <col min="2" max="2" width="20.5703125" customWidth="1"/>
    <col min="3" max="3" width="23.42578125" customWidth="1"/>
    <col min="4" max="4" width="30.4257812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68" t="s">
        <v>59</v>
      </c>
      <c r="B1" s="68"/>
      <c r="C1" s="68"/>
      <c r="D1" s="68"/>
      <c r="E1" s="68"/>
      <c r="F1" s="68"/>
      <c r="G1" s="68"/>
      <c r="H1" s="68"/>
      <c r="I1" s="68"/>
    </row>
    <row r="2" spans="1:9" ht="262.5" x14ac:dyDescent="0.3">
      <c r="A2" s="7" t="s">
        <v>15</v>
      </c>
      <c r="B2" s="7" t="s">
        <v>60</v>
      </c>
      <c r="C2" s="7" t="s">
        <v>61</v>
      </c>
      <c r="D2" s="7" t="s">
        <v>44</v>
      </c>
      <c r="E2" s="7" t="s">
        <v>62</v>
      </c>
      <c r="F2" s="7" t="s">
        <v>45</v>
      </c>
      <c r="G2" s="7" t="s">
        <v>63</v>
      </c>
      <c r="H2" s="7" t="s">
        <v>50</v>
      </c>
      <c r="I2" s="7" t="s">
        <v>64</v>
      </c>
    </row>
    <row r="3" spans="1:9" ht="105" x14ac:dyDescent="0.25">
      <c r="A3" s="30">
        <v>1</v>
      </c>
      <c r="B3" s="31" t="s">
        <v>288</v>
      </c>
      <c r="C3" s="55" t="s">
        <v>311</v>
      </c>
      <c r="D3" s="32" t="s">
        <v>287</v>
      </c>
      <c r="E3" s="16">
        <v>36946</v>
      </c>
      <c r="F3" s="55" t="s">
        <v>303</v>
      </c>
      <c r="G3" s="15"/>
      <c r="H3" s="1"/>
      <c r="I3" s="1"/>
    </row>
    <row r="4" spans="1:9" ht="143.25" customHeight="1" x14ac:dyDescent="0.25">
      <c r="A4" s="30">
        <v>2</v>
      </c>
      <c r="B4" s="30" t="s">
        <v>290</v>
      </c>
      <c r="C4" s="31" t="s">
        <v>312</v>
      </c>
      <c r="D4" s="32" t="s">
        <v>287</v>
      </c>
      <c r="E4" s="16">
        <v>18999</v>
      </c>
      <c r="F4" s="55" t="s">
        <v>306</v>
      </c>
      <c r="G4" s="15"/>
      <c r="H4" s="1"/>
      <c r="I4" s="1"/>
    </row>
    <row r="5" spans="1:9" ht="90.75" x14ac:dyDescent="0.25">
      <c r="A5" s="30">
        <v>3</v>
      </c>
      <c r="B5" s="13" t="s">
        <v>291</v>
      </c>
      <c r="C5" s="31" t="s">
        <v>313</v>
      </c>
      <c r="D5" s="32" t="s">
        <v>287</v>
      </c>
      <c r="E5" s="54">
        <v>18990</v>
      </c>
      <c r="F5" s="55" t="s">
        <v>306</v>
      </c>
      <c r="G5" s="15"/>
      <c r="H5" s="1"/>
      <c r="I5" s="1"/>
    </row>
    <row r="6" spans="1:9" ht="90.75" x14ac:dyDescent="0.25">
      <c r="A6" s="30">
        <v>4</v>
      </c>
      <c r="B6" s="31" t="s">
        <v>289</v>
      </c>
      <c r="C6" s="31" t="s">
        <v>314</v>
      </c>
      <c r="D6" s="32" t="s">
        <v>287</v>
      </c>
      <c r="E6" s="29">
        <v>25940</v>
      </c>
      <c r="F6" s="55" t="s">
        <v>306</v>
      </c>
      <c r="G6" s="1"/>
      <c r="H6" s="1"/>
      <c r="I6" s="1"/>
    </row>
    <row r="7" spans="1:9" ht="105" x14ac:dyDescent="0.25">
      <c r="A7" s="30">
        <v>5</v>
      </c>
      <c r="B7" s="31" t="s">
        <v>294</v>
      </c>
      <c r="C7" s="31" t="s">
        <v>315</v>
      </c>
      <c r="D7" s="32" t="s">
        <v>287</v>
      </c>
      <c r="E7" s="16">
        <v>256284</v>
      </c>
      <c r="F7" s="55" t="s">
        <v>304</v>
      </c>
      <c r="G7" s="1"/>
      <c r="H7" s="1"/>
      <c r="I7" s="1"/>
    </row>
    <row r="8" spans="1:9" ht="121.5" customHeight="1" x14ac:dyDescent="0.25">
      <c r="A8" s="30">
        <v>6</v>
      </c>
      <c r="B8" s="31" t="s">
        <v>292</v>
      </c>
      <c r="C8" s="31" t="s">
        <v>316</v>
      </c>
      <c r="D8" s="32" t="s">
        <v>287</v>
      </c>
      <c r="E8" s="16">
        <v>172166.56</v>
      </c>
      <c r="F8" s="55" t="s">
        <v>300</v>
      </c>
      <c r="G8" s="1"/>
      <c r="H8" s="1"/>
      <c r="I8" s="1"/>
    </row>
    <row r="9" spans="1:9" ht="180" x14ac:dyDescent="0.25">
      <c r="A9" s="30">
        <v>7</v>
      </c>
      <c r="B9" s="31" t="s">
        <v>293</v>
      </c>
      <c r="C9" s="31" t="s">
        <v>317</v>
      </c>
      <c r="D9" s="32" t="s">
        <v>287</v>
      </c>
      <c r="E9" s="16">
        <v>157000</v>
      </c>
      <c r="F9" s="55" t="s">
        <v>302</v>
      </c>
      <c r="G9" s="1"/>
      <c r="H9" s="1"/>
      <c r="I9" s="1"/>
    </row>
    <row r="10" spans="1:9" ht="90.75" x14ac:dyDescent="0.25">
      <c r="A10" s="30">
        <v>9</v>
      </c>
      <c r="B10" s="31" t="s">
        <v>295</v>
      </c>
      <c r="C10" s="31" t="s">
        <v>318</v>
      </c>
      <c r="D10" s="32" t="s">
        <v>287</v>
      </c>
      <c r="E10" s="16">
        <v>323000</v>
      </c>
      <c r="F10" s="55" t="s">
        <v>301</v>
      </c>
      <c r="G10" s="1"/>
      <c r="H10" s="1"/>
      <c r="I10" s="1"/>
    </row>
    <row r="11" spans="1:9" x14ac:dyDescent="0.25">
      <c r="A11" s="30"/>
      <c r="B11" s="30"/>
      <c r="C11" s="31"/>
      <c r="D11" s="32"/>
      <c r="E11" s="16"/>
      <c r="F11" s="30"/>
      <c r="G11" s="1"/>
      <c r="H11" s="1"/>
      <c r="I11" s="1"/>
    </row>
    <row r="12" spans="1:9" ht="18.75" x14ac:dyDescent="0.3">
      <c r="A12" s="30"/>
      <c r="B12" s="73" t="s">
        <v>319</v>
      </c>
      <c r="C12" s="74"/>
      <c r="D12" s="74"/>
      <c r="E12" s="75">
        <f>SUM(E3:E11)</f>
        <v>1009325.56</v>
      </c>
      <c r="F12" s="30"/>
      <c r="G12" s="1"/>
      <c r="H12" s="1"/>
      <c r="I12" s="1"/>
    </row>
    <row r="13" spans="1:9" x14ac:dyDescent="0.25">
      <c r="A13" s="30"/>
      <c r="B13" s="30"/>
      <c r="C13" s="31"/>
      <c r="D13" s="32"/>
      <c r="E13" s="16"/>
      <c r="F13" s="33"/>
      <c r="G13" s="1"/>
      <c r="H13" s="1"/>
      <c r="I13" s="1"/>
    </row>
    <row r="14" spans="1:9" x14ac:dyDescent="0.25">
      <c r="A14" s="30"/>
      <c r="B14" s="31"/>
      <c r="C14" s="31"/>
      <c r="D14" s="32"/>
      <c r="E14" s="16"/>
      <c r="F14" s="33"/>
      <c r="G14" s="1"/>
      <c r="H14" s="1"/>
      <c r="I14" s="1"/>
    </row>
    <row r="15" spans="1:9" x14ac:dyDescent="0.25">
      <c r="A15" s="30"/>
      <c r="B15" s="31"/>
      <c r="C15" s="31"/>
      <c r="D15" s="32"/>
      <c r="E15" s="16"/>
      <c r="F15" s="31"/>
      <c r="G15" s="1"/>
      <c r="H15" s="1"/>
      <c r="I15" s="1"/>
    </row>
    <row r="16" spans="1:9" x14ac:dyDescent="0.25">
      <c r="A16" s="30"/>
      <c r="B16" s="31"/>
      <c r="C16" s="31"/>
      <c r="D16" s="32"/>
      <c r="E16" s="16"/>
      <c r="F16" s="31"/>
      <c r="G16" s="1"/>
      <c r="H16" s="1"/>
      <c r="I16" s="1"/>
    </row>
    <row r="17" spans="1:9" x14ac:dyDescent="0.25">
      <c r="A17" s="30"/>
      <c r="B17" s="31"/>
      <c r="C17" s="31"/>
      <c r="D17" s="32"/>
      <c r="E17" s="16"/>
      <c r="F17" s="31"/>
      <c r="G17" s="1"/>
      <c r="H17" s="1"/>
      <c r="I17" s="1"/>
    </row>
    <row r="18" spans="1:9" x14ac:dyDescent="0.25">
      <c r="A18" s="30"/>
      <c r="B18" s="30"/>
      <c r="C18" s="31"/>
      <c r="D18" s="32"/>
      <c r="E18" s="16"/>
      <c r="F18" s="31"/>
      <c r="G18" s="1"/>
      <c r="H18" s="1"/>
      <c r="I18" s="1"/>
    </row>
    <row r="19" spans="1:9" x14ac:dyDescent="0.25">
      <c r="A19" s="30"/>
      <c r="B19" s="30"/>
      <c r="C19" s="31"/>
      <c r="D19" s="32"/>
      <c r="E19" s="16"/>
      <c r="F19" s="30"/>
      <c r="G19" s="1"/>
      <c r="H19" s="1"/>
      <c r="I19" s="1"/>
    </row>
    <row r="20" spans="1:9" x14ac:dyDescent="0.25">
      <c r="A20" s="30"/>
      <c r="B20" s="30"/>
      <c r="C20" s="31"/>
      <c r="D20" s="32"/>
      <c r="E20" s="29"/>
      <c r="F20" s="30"/>
      <c r="G20" s="1"/>
      <c r="H20" s="1"/>
      <c r="I20" s="1"/>
    </row>
    <row r="21" spans="1:9" x14ac:dyDescent="0.25">
      <c r="A21" s="30"/>
      <c r="B21" s="31"/>
      <c r="C21" s="31"/>
      <c r="D21" s="32"/>
      <c r="E21" s="16"/>
      <c r="F21" s="31"/>
      <c r="G21" s="1"/>
      <c r="H21" s="1"/>
      <c r="I21" s="1"/>
    </row>
    <row r="22" spans="1:9" x14ac:dyDescent="0.25">
      <c r="A22" s="30"/>
      <c r="B22" s="30"/>
      <c r="C22" s="31"/>
      <c r="D22" s="32"/>
      <c r="E22" s="16"/>
      <c r="F22" s="30"/>
      <c r="G22" s="1"/>
      <c r="H22" s="1"/>
      <c r="I22" s="1"/>
    </row>
    <row r="23" spans="1:9" x14ac:dyDescent="0.25">
      <c r="A23" s="30"/>
      <c r="B23" s="31"/>
      <c r="C23" s="31"/>
      <c r="D23" s="32"/>
      <c r="E23" s="16"/>
      <c r="F23" s="31"/>
      <c r="G23" s="1"/>
      <c r="H23" s="1"/>
      <c r="I23" s="1"/>
    </row>
    <row r="24" spans="1:9" x14ac:dyDescent="0.25">
      <c r="A24" s="30"/>
      <c r="B24" s="31"/>
      <c r="C24" s="31"/>
      <c r="D24" s="32"/>
      <c r="E24" s="16"/>
      <c r="F24" s="31"/>
      <c r="G24" s="1"/>
      <c r="H24" s="1"/>
      <c r="I24" s="1"/>
    </row>
    <row r="25" spans="1:9" x14ac:dyDescent="0.25">
      <c r="A25" s="30"/>
      <c r="B25" s="34"/>
      <c r="C25" s="34"/>
      <c r="D25" s="35"/>
      <c r="E25" s="36"/>
      <c r="F25" s="31"/>
      <c r="G25" s="1"/>
      <c r="H25" s="1"/>
      <c r="I25" s="1"/>
    </row>
    <row r="26" spans="1:9" x14ac:dyDescent="0.25">
      <c r="A26" s="30"/>
      <c r="B26" s="17"/>
      <c r="C26" s="31"/>
      <c r="D26" s="32"/>
      <c r="E26" s="24"/>
      <c r="F26" s="37"/>
      <c r="G26" s="1"/>
      <c r="H26" s="1"/>
      <c r="I26" s="1"/>
    </row>
    <row r="27" spans="1:9" x14ac:dyDescent="0.25">
      <c r="A27" s="30"/>
      <c r="B27" s="17"/>
      <c r="C27" s="31"/>
      <c r="D27" s="32"/>
      <c r="E27" s="24"/>
      <c r="F27" s="37"/>
      <c r="G27" s="1"/>
      <c r="H27" s="1"/>
      <c r="I27" s="1"/>
    </row>
    <row r="28" spans="1:9" x14ac:dyDescent="0.25">
      <c r="A28" s="30"/>
      <c r="B28" s="17"/>
      <c r="C28" s="31"/>
      <c r="D28" s="32"/>
      <c r="E28" s="24"/>
      <c r="F28" s="37"/>
      <c r="G28" s="1"/>
      <c r="H28" s="1"/>
      <c r="I28" s="1"/>
    </row>
    <row r="29" spans="1:9" x14ac:dyDescent="0.25">
      <c r="A29" s="38"/>
      <c r="B29" s="17"/>
      <c r="C29" s="31"/>
      <c r="D29" s="32"/>
      <c r="E29" s="24"/>
      <c r="F29" s="37"/>
      <c r="G29" s="1"/>
      <c r="H29" s="1"/>
      <c r="I29" s="1"/>
    </row>
    <row r="30" spans="1:9" ht="65.25" customHeight="1" x14ac:dyDescent="0.25">
      <c r="A30" s="38"/>
      <c r="B30" s="17"/>
      <c r="C30" s="31"/>
      <c r="D30" s="32"/>
      <c r="E30" s="24"/>
      <c r="F30" s="37"/>
      <c r="G30" s="1"/>
      <c r="H30" s="1"/>
      <c r="I30" s="1"/>
    </row>
    <row r="31" spans="1:9" x14ac:dyDescent="0.25">
      <c r="A31" s="38"/>
      <c r="B31" s="17"/>
      <c r="C31" s="31"/>
      <c r="D31" s="32"/>
      <c r="E31" s="24"/>
      <c r="F31" s="37"/>
      <c r="G31" s="1"/>
      <c r="H31" s="1"/>
      <c r="I31" s="1"/>
    </row>
    <row r="32" spans="1:9" x14ac:dyDescent="0.25">
      <c r="A32" s="38"/>
      <c r="B32" s="17"/>
      <c r="C32" s="31"/>
      <c r="D32" s="32"/>
      <c r="E32" s="24"/>
      <c r="F32" s="37"/>
      <c r="G32" s="1"/>
      <c r="H32" s="1"/>
      <c r="I32" s="1"/>
    </row>
    <row r="33" spans="1:9" x14ac:dyDescent="0.25">
      <c r="A33" s="30"/>
      <c r="B33" s="39"/>
      <c r="C33" s="40"/>
      <c r="D33" s="41"/>
      <c r="E33" s="42"/>
      <c r="F33" s="31"/>
      <c r="G33" s="1"/>
      <c r="H33" s="1"/>
      <c r="I33" s="1"/>
    </row>
    <row r="34" spans="1:9" x14ac:dyDescent="0.25">
      <c r="A34" s="38"/>
      <c r="B34" s="31"/>
      <c r="C34" s="31"/>
      <c r="D34" s="43"/>
      <c r="E34" s="16"/>
      <c r="F34" s="37"/>
      <c r="G34" s="1"/>
      <c r="H34" s="1"/>
      <c r="I34" s="1"/>
    </row>
    <row r="35" spans="1:9" x14ac:dyDescent="0.25">
      <c r="A35" s="38"/>
      <c r="B35" s="30"/>
      <c r="C35" s="31"/>
      <c r="D35" s="43"/>
      <c r="E35" s="16"/>
      <c r="F35" s="37"/>
      <c r="G35" s="1"/>
      <c r="H35" s="1"/>
      <c r="I35" s="1"/>
    </row>
    <row r="36" spans="1:9" x14ac:dyDescent="0.25">
      <c r="A36" s="38"/>
      <c r="B36" s="17"/>
      <c r="C36" s="31"/>
      <c r="D36" s="43"/>
      <c r="E36" s="24"/>
      <c r="F36" s="37"/>
      <c r="G36" s="1"/>
      <c r="H36" s="1"/>
      <c r="I36" s="1"/>
    </row>
    <row r="37" spans="1:9" x14ac:dyDescent="0.25">
      <c r="A37" s="38"/>
      <c r="B37" s="17"/>
      <c r="C37" s="31"/>
      <c r="D37" s="43"/>
      <c r="E37" s="24"/>
      <c r="F37" s="37"/>
      <c r="G37" s="1"/>
      <c r="H37" s="1"/>
      <c r="I37" s="1"/>
    </row>
    <row r="38" spans="1:9" x14ac:dyDescent="0.25">
      <c r="A38" s="38"/>
      <c r="B38" s="17"/>
      <c r="C38" s="31"/>
      <c r="D38" s="43"/>
      <c r="E38" s="24"/>
      <c r="F38" s="37"/>
      <c r="G38" s="1"/>
      <c r="H38" s="1"/>
      <c r="I38" s="1"/>
    </row>
    <row r="39" spans="1:9" x14ac:dyDescent="0.25">
      <c r="A39" s="38"/>
      <c r="B39" s="22"/>
      <c r="C39" s="31"/>
      <c r="D39" s="43"/>
      <c r="E39" s="25"/>
      <c r="F39" s="37"/>
      <c r="G39" s="1"/>
      <c r="H39" s="1"/>
      <c r="I39" s="1"/>
    </row>
    <row r="40" spans="1:9" x14ac:dyDescent="0.25">
      <c r="A40" s="38"/>
      <c r="B40" s="17"/>
      <c r="C40" s="37"/>
      <c r="D40" s="43"/>
      <c r="E40" s="24"/>
      <c r="F40" s="44"/>
      <c r="G40" s="1"/>
      <c r="H40" s="1"/>
      <c r="I40" s="1"/>
    </row>
    <row r="41" spans="1:9" x14ac:dyDescent="0.25">
      <c r="A41" s="38"/>
      <c r="B41" s="17"/>
      <c r="C41" s="37"/>
      <c r="D41" s="43"/>
      <c r="E41" s="24"/>
      <c r="F41" s="45"/>
      <c r="G41" s="1"/>
      <c r="H41" s="1"/>
      <c r="I41" s="1"/>
    </row>
    <row r="42" spans="1:9" x14ac:dyDescent="0.25">
      <c r="A42" s="38"/>
      <c r="B42" s="17"/>
      <c r="C42" s="37"/>
      <c r="D42" s="43"/>
      <c r="E42" s="24"/>
      <c r="F42" s="45"/>
      <c r="G42" s="1"/>
      <c r="H42" s="1"/>
      <c r="I42" s="1"/>
    </row>
    <row r="43" spans="1:9" x14ac:dyDescent="0.25">
      <c r="A43" s="38"/>
      <c r="B43" s="17"/>
      <c r="C43" s="37"/>
      <c r="D43" s="43"/>
      <c r="E43" s="24"/>
      <c r="F43" s="45"/>
      <c r="G43" s="1"/>
      <c r="H43" s="1"/>
      <c r="I43" s="1"/>
    </row>
    <row r="44" spans="1:9" x14ac:dyDescent="0.25">
      <c r="A44" s="38"/>
      <c r="B44" s="17"/>
      <c r="C44" s="37"/>
      <c r="D44" s="43"/>
      <c r="E44" s="24"/>
      <c r="F44" s="45"/>
      <c r="G44" s="1"/>
      <c r="H44" s="1"/>
      <c r="I44" s="1"/>
    </row>
    <row r="45" spans="1:9" x14ac:dyDescent="0.25">
      <c r="A45" s="38"/>
      <c r="B45" s="17"/>
      <c r="C45" s="37"/>
      <c r="D45" s="43"/>
      <c r="E45" s="24"/>
      <c r="F45" s="45"/>
      <c r="G45" s="1"/>
      <c r="H45" s="1"/>
      <c r="I45" s="1"/>
    </row>
    <row r="46" spans="1:9" x14ac:dyDescent="0.25">
      <c r="A46" s="38"/>
      <c r="B46" s="17"/>
      <c r="C46" s="37"/>
      <c r="D46" s="43"/>
      <c r="E46" s="24"/>
      <c r="F46" s="45"/>
      <c r="G46" s="1"/>
      <c r="H46" s="1"/>
      <c r="I46" s="1"/>
    </row>
    <row r="47" spans="1:9" x14ac:dyDescent="0.25">
      <c r="A47" s="38"/>
      <c r="B47" s="17"/>
      <c r="C47" s="37"/>
      <c r="D47" s="43"/>
      <c r="E47" s="24"/>
      <c r="F47" s="45"/>
      <c r="G47" s="1"/>
      <c r="H47" s="1"/>
      <c r="I47" s="1"/>
    </row>
    <row r="48" spans="1:9" x14ac:dyDescent="0.25">
      <c r="A48" s="38"/>
      <c r="B48" s="17"/>
      <c r="C48" s="37"/>
      <c r="D48" s="43"/>
      <c r="E48" s="24"/>
      <c r="F48" s="45"/>
      <c r="G48" s="1"/>
      <c r="H48" s="1"/>
      <c r="I48" s="1"/>
    </row>
    <row r="49" spans="1:9" x14ac:dyDescent="0.25">
      <c r="A49" s="38"/>
      <c r="B49" s="17"/>
      <c r="C49" s="37"/>
      <c r="D49" s="43"/>
      <c r="E49" s="24"/>
      <c r="F49" s="45"/>
      <c r="G49" s="1"/>
      <c r="H49" s="1"/>
      <c r="I49" s="1"/>
    </row>
    <row r="50" spans="1:9" x14ac:dyDescent="0.25">
      <c r="A50" s="30"/>
      <c r="B50" s="17"/>
      <c r="C50" s="37"/>
      <c r="D50" s="43"/>
      <c r="E50" s="24"/>
      <c r="F50" s="45"/>
      <c r="G50" s="1"/>
      <c r="H50" s="1"/>
      <c r="I50" s="1"/>
    </row>
    <row r="51" spans="1:9" x14ac:dyDescent="0.25">
      <c r="A51" s="30"/>
      <c r="B51" s="17"/>
      <c r="C51" s="37"/>
      <c r="D51" s="43"/>
      <c r="E51" s="24"/>
      <c r="F51" s="45"/>
      <c r="G51" s="1"/>
      <c r="H51" s="1"/>
      <c r="I51" s="1"/>
    </row>
    <row r="52" spans="1:9" x14ac:dyDescent="0.25">
      <c r="A52" s="30"/>
      <c r="B52" s="17"/>
      <c r="C52" s="37"/>
      <c r="D52" s="43"/>
      <c r="E52" s="24"/>
      <c r="F52" s="45"/>
      <c r="G52" s="1"/>
      <c r="H52" s="1"/>
      <c r="I52" s="1"/>
    </row>
    <row r="53" spans="1:9" x14ac:dyDescent="0.25">
      <c r="A53" s="30"/>
      <c r="B53" s="17"/>
      <c r="C53" s="37"/>
      <c r="D53" s="43"/>
      <c r="E53" s="24"/>
      <c r="F53" s="45"/>
      <c r="G53" s="1"/>
      <c r="H53" s="1"/>
      <c r="I53" s="1"/>
    </row>
    <row r="54" spans="1:9" x14ac:dyDescent="0.25">
      <c r="A54" s="30"/>
      <c r="B54" s="23"/>
      <c r="C54" s="46"/>
      <c r="D54" s="47"/>
      <c r="E54" s="25"/>
      <c r="F54" s="45"/>
      <c r="G54" s="1"/>
      <c r="H54" s="1"/>
      <c r="I54" s="1"/>
    </row>
    <row r="55" spans="1:9" x14ac:dyDescent="0.25">
      <c r="A55" s="38"/>
      <c r="B55" s="17"/>
      <c r="C55" s="31"/>
      <c r="D55" s="32"/>
      <c r="E55" s="24"/>
      <c r="F55" s="45"/>
      <c r="G55" s="1"/>
      <c r="H55" s="1"/>
      <c r="I55" s="1"/>
    </row>
    <row r="56" spans="1:9" x14ac:dyDescent="0.25">
      <c r="A56" s="38"/>
      <c r="B56" s="17"/>
      <c r="C56" s="31"/>
      <c r="D56" s="32"/>
      <c r="E56" s="24"/>
      <c r="F56" s="45"/>
      <c r="G56" s="1"/>
      <c r="H56" s="1"/>
      <c r="I56" s="1"/>
    </row>
    <row r="57" spans="1:9" x14ac:dyDescent="0.25">
      <c r="A57" s="38"/>
      <c r="B57" s="17"/>
      <c r="C57" s="31"/>
      <c r="D57" s="32"/>
      <c r="E57" s="24"/>
      <c r="F57" s="45"/>
      <c r="G57" s="1"/>
      <c r="H57" s="1"/>
      <c r="I57" s="1"/>
    </row>
    <row r="58" spans="1:9" x14ac:dyDescent="0.25">
      <c r="A58" s="38"/>
      <c r="B58" s="17"/>
      <c r="C58" s="31"/>
      <c r="D58" s="32"/>
      <c r="E58" s="24"/>
      <c r="F58" s="45"/>
      <c r="G58" s="1"/>
      <c r="H58" s="1"/>
      <c r="I58" s="1"/>
    </row>
    <row r="59" spans="1:9" x14ac:dyDescent="0.25">
      <c r="A59" s="48"/>
      <c r="B59" s="23"/>
      <c r="C59" s="34"/>
      <c r="D59" s="35"/>
      <c r="E59" s="25"/>
      <c r="F59" s="49"/>
      <c r="G59" s="18"/>
      <c r="H59" s="18"/>
      <c r="I59" s="18"/>
    </row>
    <row r="60" spans="1:9" x14ac:dyDescent="0.25">
      <c r="A60" s="30"/>
      <c r="B60" s="17"/>
      <c r="C60" s="31"/>
      <c r="D60" s="32"/>
      <c r="E60" s="24"/>
      <c r="F60" s="30"/>
      <c r="G60" s="1"/>
      <c r="H60" s="1"/>
      <c r="I60" s="1"/>
    </row>
    <row r="61" spans="1:9" x14ac:dyDescent="0.25">
      <c r="A61" s="30"/>
      <c r="B61" s="17"/>
      <c r="C61" s="31"/>
      <c r="D61" s="32"/>
      <c r="E61" s="24"/>
      <c r="F61" s="30"/>
      <c r="G61" s="1"/>
      <c r="H61" s="1"/>
      <c r="I61" s="1"/>
    </row>
    <row r="62" spans="1:9" x14ac:dyDescent="0.25">
      <c r="A62" s="30"/>
      <c r="B62" s="17"/>
      <c r="C62" s="31"/>
      <c r="D62" s="32"/>
      <c r="E62" s="24"/>
      <c r="F62" s="30"/>
      <c r="G62" s="1"/>
      <c r="H62" s="1"/>
      <c r="I62" s="1"/>
    </row>
    <row r="63" spans="1:9" x14ac:dyDescent="0.25">
      <c r="A63" s="30"/>
      <c r="B63" s="17"/>
      <c r="C63" s="31"/>
      <c r="D63" s="32"/>
      <c r="E63" s="24"/>
      <c r="F63" s="30"/>
      <c r="G63" s="1"/>
      <c r="H63" s="1"/>
      <c r="I63" s="1"/>
    </row>
    <row r="64" spans="1:9" x14ac:dyDescent="0.25">
      <c r="A64" s="30"/>
      <c r="B64" s="17"/>
      <c r="C64" s="31"/>
      <c r="D64" s="32"/>
      <c r="E64" s="24"/>
      <c r="F64" s="30"/>
      <c r="G64" s="1"/>
      <c r="H64" s="1"/>
      <c r="I64" s="1"/>
    </row>
    <row r="65" spans="1:9" x14ac:dyDescent="0.25">
      <c r="A65" s="30"/>
      <c r="B65" s="17"/>
      <c r="C65" s="31"/>
      <c r="D65" s="32"/>
      <c r="E65" s="24"/>
      <c r="F65" s="30"/>
      <c r="G65" s="1"/>
      <c r="H65" s="1"/>
      <c r="I65" s="1"/>
    </row>
    <row r="66" spans="1:9" x14ac:dyDescent="0.25">
      <c r="A66" s="30"/>
      <c r="B66" s="17"/>
      <c r="C66" s="31"/>
      <c r="D66" s="32"/>
      <c r="E66" s="24"/>
      <c r="F66" s="30"/>
      <c r="G66" s="1"/>
      <c r="H66" s="1"/>
      <c r="I66" s="1"/>
    </row>
    <row r="67" spans="1:9" x14ac:dyDescent="0.25">
      <c r="A67" s="30"/>
      <c r="B67" s="17"/>
      <c r="C67" s="31"/>
      <c r="D67" s="32"/>
      <c r="E67" s="24"/>
      <c r="F67" s="30"/>
      <c r="G67" s="1"/>
      <c r="H67" s="1"/>
      <c r="I67" s="1"/>
    </row>
    <row r="68" spans="1:9" x14ac:dyDescent="0.25">
      <c r="A68" s="30"/>
      <c r="B68" s="17"/>
      <c r="C68" s="31"/>
      <c r="D68" s="32"/>
      <c r="E68" s="24"/>
      <c r="F68" s="30"/>
      <c r="G68" s="1"/>
      <c r="H68" s="1"/>
      <c r="I68" s="1"/>
    </row>
    <row r="69" spans="1:9" x14ac:dyDescent="0.25">
      <c r="A69" s="38"/>
      <c r="B69" s="17"/>
      <c r="C69" s="31"/>
      <c r="D69" s="32"/>
      <c r="E69" s="24"/>
      <c r="F69" s="45"/>
      <c r="G69" s="1"/>
      <c r="H69" s="1"/>
      <c r="I69" s="1"/>
    </row>
    <row r="70" spans="1:9" x14ac:dyDescent="0.25">
      <c r="A70" s="38"/>
      <c r="B70" s="17"/>
      <c r="C70" s="31"/>
      <c r="D70" s="32"/>
      <c r="E70" s="24"/>
      <c r="F70" s="45"/>
      <c r="G70" s="1"/>
      <c r="H70" s="1"/>
      <c r="I70" s="1"/>
    </row>
    <row r="71" spans="1:9" x14ac:dyDescent="0.25">
      <c r="A71" s="38"/>
      <c r="B71" s="17"/>
      <c r="C71" s="31"/>
      <c r="D71" s="32"/>
      <c r="E71" s="24"/>
      <c r="F71" s="45"/>
      <c r="G71" s="1"/>
      <c r="H71" s="1"/>
      <c r="I71" s="1"/>
    </row>
    <row r="72" spans="1:9" x14ac:dyDescent="0.25">
      <c r="A72" s="38"/>
      <c r="B72" s="17"/>
      <c r="C72" s="31"/>
      <c r="D72" s="32"/>
      <c r="E72" s="24"/>
      <c r="F72" s="45"/>
      <c r="G72" s="1"/>
      <c r="H72" s="1"/>
      <c r="I72" s="1"/>
    </row>
    <row r="73" spans="1:9" x14ac:dyDescent="0.25">
      <c r="A73" s="38"/>
      <c r="B73" s="17"/>
      <c r="C73" s="31"/>
      <c r="D73" s="32"/>
      <c r="E73" s="24"/>
      <c r="F73" s="45"/>
      <c r="G73" s="1"/>
      <c r="H73" s="1"/>
      <c r="I73" s="1"/>
    </row>
    <row r="74" spans="1:9" x14ac:dyDescent="0.25">
      <c r="A74" s="38"/>
      <c r="B74" s="23"/>
      <c r="C74" s="34"/>
      <c r="D74" s="35"/>
      <c r="E74" s="25"/>
      <c r="F74" s="49"/>
      <c r="G74" s="1"/>
      <c r="H74" s="1"/>
      <c r="I74" s="1"/>
    </row>
    <row r="75" spans="1:9" x14ac:dyDescent="0.25">
      <c r="A75" s="38"/>
      <c r="B75" s="17"/>
      <c r="C75" s="31"/>
      <c r="D75" s="32"/>
      <c r="E75" s="24"/>
      <c r="F75" s="31"/>
      <c r="G75" s="1"/>
      <c r="H75" s="1"/>
      <c r="I75" s="1"/>
    </row>
    <row r="76" spans="1:9" x14ac:dyDescent="0.25">
      <c r="A76" s="38"/>
      <c r="B76" s="17"/>
      <c r="C76" s="31"/>
      <c r="D76" s="32"/>
      <c r="E76" s="28"/>
      <c r="F76" s="31"/>
      <c r="G76" s="1"/>
      <c r="H76" s="1"/>
      <c r="I76" s="1"/>
    </row>
    <row r="77" spans="1:9" x14ac:dyDescent="0.25">
      <c r="A77" s="38"/>
      <c r="B77" s="17"/>
      <c r="C77" s="31"/>
      <c r="D77" s="32"/>
      <c r="E77" s="28"/>
      <c r="F77" s="31"/>
      <c r="G77" s="1"/>
      <c r="H77" s="1"/>
      <c r="I77" s="1"/>
    </row>
    <row r="78" spans="1:9" x14ac:dyDescent="0.25">
      <c r="A78" s="38"/>
      <c r="B78" s="17"/>
      <c r="C78" s="31"/>
      <c r="D78" s="32"/>
      <c r="E78" s="28"/>
      <c r="F78" s="31"/>
      <c r="G78" s="1"/>
      <c r="H78" s="1"/>
      <c r="I78" s="1"/>
    </row>
    <row r="79" spans="1:9" x14ac:dyDescent="0.25">
      <c r="A79" s="38"/>
      <c r="B79" s="17"/>
      <c r="C79" s="31"/>
      <c r="D79" s="32"/>
      <c r="E79" s="28"/>
      <c r="F79" s="31"/>
      <c r="G79" s="1"/>
      <c r="H79" s="1"/>
      <c r="I79" s="1"/>
    </row>
    <row r="80" spans="1:9" x14ac:dyDescent="0.25">
      <c r="A80" s="38"/>
      <c r="B80" s="17"/>
      <c r="C80" s="31"/>
      <c r="D80" s="32"/>
      <c r="E80" s="28"/>
      <c r="F80" s="31"/>
      <c r="G80" s="1"/>
      <c r="H80" s="1"/>
      <c r="I80" s="1"/>
    </row>
    <row r="81" spans="1:9" x14ac:dyDescent="0.25">
      <c r="A81" s="30"/>
      <c r="B81" s="39"/>
      <c r="C81" s="40"/>
      <c r="D81" s="41"/>
      <c r="E81" s="42"/>
      <c r="F81" s="40"/>
      <c r="G81" s="1"/>
      <c r="H81" s="1"/>
      <c r="I81" s="1"/>
    </row>
    <row r="82" spans="1:9" x14ac:dyDescent="0.25">
      <c r="A82" s="30"/>
      <c r="B82" s="30"/>
      <c r="C82" s="31"/>
      <c r="D82" s="41"/>
      <c r="E82" s="16"/>
      <c r="F82" s="31"/>
      <c r="G82" s="1"/>
      <c r="H82" s="1"/>
      <c r="I82" s="1"/>
    </row>
    <row r="83" spans="1:9" x14ac:dyDescent="0.25">
      <c r="A83" s="30"/>
      <c r="B83" s="31"/>
      <c r="C83" s="31"/>
      <c r="D83" s="41"/>
      <c r="E83" s="16"/>
      <c r="F83" s="31"/>
      <c r="G83" s="1"/>
      <c r="H83" s="1"/>
      <c r="I83" s="1"/>
    </row>
    <row r="84" spans="1:9" x14ac:dyDescent="0.25">
      <c r="A84" s="30"/>
      <c r="B84" s="31"/>
      <c r="C84" s="31"/>
      <c r="D84" s="41"/>
      <c r="E84" s="16"/>
      <c r="F84" s="31"/>
      <c r="G84" s="1"/>
      <c r="H84" s="1"/>
      <c r="I84" s="1"/>
    </row>
    <row r="85" spans="1:9" x14ac:dyDescent="0.25">
      <c r="A85" s="30"/>
      <c r="B85" s="31"/>
      <c r="C85" s="31"/>
      <c r="D85" s="41"/>
      <c r="E85" s="16"/>
      <c r="F85" s="31"/>
      <c r="G85" s="1"/>
      <c r="H85" s="1"/>
      <c r="I85" s="1"/>
    </row>
    <row r="86" spans="1:9" x14ac:dyDescent="0.25">
      <c r="A86" s="30"/>
      <c r="B86" s="31"/>
      <c r="C86" s="31"/>
      <c r="D86" s="41"/>
      <c r="E86" s="16"/>
      <c r="F86" s="31"/>
      <c r="G86" s="1"/>
      <c r="H86" s="1"/>
      <c r="I86" s="1"/>
    </row>
    <row r="87" spans="1:9" x14ac:dyDescent="0.25">
      <c r="A87" s="30"/>
      <c r="B87" s="30"/>
      <c r="C87" s="31"/>
      <c r="D87" s="41"/>
      <c r="E87" s="16"/>
      <c r="F87" s="31"/>
      <c r="G87" s="1"/>
      <c r="H87" s="1"/>
      <c r="I87" s="1"/>
    </row>
    <row r="88" spans="1:9" x14ac:dyDescent="0.25">
      <c r="A88" s="30"/>
      <c r="B88" s="30"/>
      <c r="C88" s="31"/>
      <c r="D88" s="41"/>
      <c r="E88" s="16"/>
      <c r="F88" s="31"/>
      <c r="G88" s="1"/>
      <c r="H88" s="1"/>
      <c r="I88" s="1"/>
    </row>
    <row r="89" spans="1:9" x14ac:dyDescent="0.25">
      <c r="A89" s="30"/>
      <c r="B89" s="31"/>
      <c r="C89" s="31"/>
      <c r="D89" s="41"/>
      <c r="E89" s="16"/>
      <c r="F89" s="31"/>
      <c r="G89" s="1"/>
      <c r="H89" s="1"/>
      <c r="I89" s="1"/>
    </row>
    <row r="90" spans="1:9" x14ac:dyDescent="0.25">
      <c r="A90" s="30"/>
      <c r="B90" s="31"/>
      <c r="C90" s="31"/>
      <c r="D90" s="41"/>
      <c r="E90" s="16"/>
      <c r="F90" s="31"/>
      <c r="G90" s="1"/>
      <c r="H90" s="1"/>
      <c r="I90" s="1"/>
    </row>
    <row r="91" spans="1:9" x14ac:dyDescent="0.25">
      <c r="A91" s="30"/>
      <c r="B91" s="31"/>
      <c r="C91" s="31"/>
      <c r="D91" s="41"/>
      <c r="E91" s="16"/>
      <c r="F91" s="31"/>
      <c r="G91" s="1"/>
      <c r="H91" s="1"/>
      <c r="I91" s="1"/>
    </row>
    <row r="92" spans="1:9" x14ac:dyDescent="0.25">
      <c r="A92" s="30"/>
      <c r="B92" s="30"/>
      <c r="C92" s="31"/>
      <c r="D92" s="41"/>
      <c r="E92" s="16"/>
      <c r="F92" s="31"/>
      <c r="G92" s="1"/>
      <c r="H92" s="1"/>
      <c r="I92" s="1"/>
    </row>
    <row r="93" spans="1:9" x14ac:dyDescent="0.25">
      <c r="A93" s="30"/>
      <c r="B93" s="31"/>
      <c r="C93" s="31"/>
      <c r="D93" s="41"/>
      <c r="E93" s="16"/>
      <c r="F93" s="31"/>
      <c r="G93" s="1"/>
      <c r="H93" s="1"/>
      <c r="I93" s="1"/>
    </row>
    <row r="94" spans="1:9" x14ac:dyDescent="0.25">
      <c r="A94" s="30"/>
      <c r="B94" s="31"/>
      <c r="C94" s="31"/>
      <c r="D94" s="41"/>
      <c r="E94" s="16"/>
      <c r="F94" s="31"/>
      <c r="G94" s="1"/>
      <c r="H94" s="1"/>
      <c r="I94" s="1"/>
    </row>
    <row r="95" spans="1:9" x14ac:dyDescent="0.25">
      <c r="A95" s="30"/>
      <c r="B95" s="31"/>
      <c r="C95" s="31"/>
      <c r="D95" s="41"/>
      <c r="E95" s="16"/>
      <c r="F95" s="31"/>
      <c r="G95" s="1"/>
      <c r="H95" s="1"/>
      <c r="I95" s="1"/>
    </row>
    <row r="96" spans="1:9" x14ac:dyDescent="0.25">
      <c r="A96" s="30"/>
      <c r="B96" s="31"/>
      <c r="C96" s="31"/>
      <c r="D96" s="41"/>
      <c r="E96" s="16"/>
      <c r="F96" s="31"/>
      <c r="G96" s="1"/>
      <c r="H96" s="1"/>
      <c r="I96" s="1"/>
    </row>
    <row r="97" spans="1:9" x14ac:dyDescent="0.25">
      <c r="A97" s="30"/>
      <c r="B97" s="31"/>
      <c r="C97" s="31"/>
      <c r="D97" s="41"/>
      <c r="E97" s="16"/>
      <c r="F97" s="31"/>
      <c r="G97" s="1"/>
      <c r="H97" s="1"/>
      <c r="I97" s="1"/>
    </row>
    <row r="98" spans="1:9" x14ac:dyDescent="0.25">
      <c r="A98" s="30"/>
      <c r="B98" s="30"/>
      <c r="C98" s="31"/>
      <c r="D98" s="41"/>
      <c r="E98" s="16"/>
      <c r="F98" s="31"/>
      <c r="G98" s="1"/>
      <c r="H98" s="1"/>
      <c r="I98" s="1"/>
    </row>
    <row r="99" spans="1:9" x14ac:dyDescent="0.25">
      <c r="A99" s="30"/>
      <c r="B99" s="30"/>
      <c r="C99" s="31"/>
      <c r="D99" s="41"/>
      <c r="E99" s="16"/>
      <c r="F99" s="31"/>
      <c r="G99" s="1"/>
      <c r="H99" s="1"/>
      <c r="I99" s="1"/>
    </row>
    <row r="100" spans="1:9" x14ac:dyDescent="0.25">
      <c r="A100" s="30"/>
      <c r="B100" s="30"/>
      <c r="C100" s="31"/>
      <c r="D100" s="41"/>
      <c r="E100" s="16"/>
      <c r="F100" s="31"/>
      <c r="G100" s="1"/>
      <c r="H100" s="1"/>
      <c r="I100" s="1"/>
    </row>
    <row r="101" spans="1:9" x14ac:dyDescent="0.25">
      <c r="A101" s="30"/>
      <c r="B101" s="30"/>
      <c r="C101" s="31"/>
      <c r="D101" s="41"/>
      <c r="E101" s="16"/>
      <c r="F101" s="31"/>
      <c r="G101" s="1"/>
      <c r="H101" s="1"/>
      <c r="I101" s="1"/>
    </row>
    <row r="102" spans="1:9" x14ac:dyDescent="0.25">
      <c r="A102" s="30"/>
      <c r="B102" s="30"/>
      <c r="C102" s="31"/>
      <c r="D102" s="41"/>
      <c r="E102" s="16"/>
      <c r="F102" s="31"/>
      <c r="G102" s="1"/>
      <c r="H102" s="1"/>
      <c r="I102" s="1"/>
    </row>
    <row r="103" spans="1:9" x14ac:dyDescent="0.25">
      <c r="A103" s="30"/>
      <c r="B103" s="31"/>
      <c r="C103" s="31"/>
      <c r="D103" s="41"/>
      <c r="E103" s="16"/>
      <c r="F103" s="31"/>
      <c r="G103" s="1"/>
      <c r="H103" s="1"/>
      <c r="I103" s="1"/>
    </row>
    <row r="104" spans="1:9" x14ac:dyDescent="0.25">
      <c r="A104" s="30"/>
      <c r="B104" s="31"/>
      <c r="C104" s="31"/>
      <c r="D104" s="41"/>
      <c r="E104" s="16"/>
      <c r="F104" s="31"/>
      <c r="G104" s="1"/>
      <c r="H104" s="1"/>
      <c r="I104" s="1"/>
    </row>
    <row r="105" spans="1:9" x14ac:dyDescent="0.25">
      <c r="A105" s="30"/>
      <c r="B105" s="31"/>
      <c r="C105" s="31"/>
      <c r="D105" s="41"/>
      <c r="E105" s="16"/>
      <c r="F105" s="31"/>
      <c r="G105" s="1"/>
      <c r="H105" s="1"/>
      <c r="I105" s="1"/>
    </row>
    <row r="106" spans="1:9" x14ac:dyDescent="0.25">
      <c r="A106" s="30"/>
      <c r="B106" s="30"/>
      <c r="C106" s="31"/>
      <c r="D106" s="41"/>
      <c r="E106" s="16"/>
      <c r="F106" s="31"/>
      <c r="G106" s="1"/>
      <c r="H106" s="1"/>
      <c r="I106" s="1"/>
    </row>
    <row r="107" spans="1:9" x14ac:dyDescent="0.25">
      <c r="A107" s="30"/>
      <c r="B107" s="30"/>
      <c r="C107" s="31"/>
      <c r="D107" s="41"/>
      <c r="E107" s="16"/>
      <c r="F107" s="31"/>
      <c r="G107" s="1"/>
      <c r="H107" s="1"/>
      <c r="I107" s="1"/>
    </row>
    <row r="108" spans="1:9" x14ac:dyDescent="0.25">
      <c r="A108" s="30"/>
      <c r="B108" s="30"/>
      <c r="C108" s="31"/>
      <c r="D108" s="41"/>
      <c r="E108" s="16"/>
      <c r="F108" s="31"/>
      <c r="G108" s="1"/>
      <c r="H108" s="1"/>
      <c r="I108" s="1"/>
    </row>
    <row r="109" spans="1:9" x14ac:dyDescent="0.25">
      <c r="A109" s="1" t="s">
        <v>78</v>
      </c>
      <c r="B109" s="1"/>
      <c r="C109" s="1"/>
      <c r="D109" s="1"/>
      <c r="E109" s="50">
        <v>2521745.61</v>
      </c>
      <c r="F109" s="1"/>
      <c r="G109" s="1"/>
      <c r="H109" s="1"/>
      <c r="I109" s="1"/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9"/>
  <sheetViews>
    <sheetView workbookViewId="0">
      <selection activeCell="D46" sqref="D46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70" t="s">
        <v>71</v>
      </c>
      <c r="B1" s="70"/>
      <c r="C1" s="70"/>
      <c r="D1" s="70"/>
      <c r="E1" s="70"/>
    </row>
    <row r="2" spans="1:5" ht="131.25" x14ac:dyDescent="0.3">
      <c r="A2" s="9" t="s">
        <v>1</v>
      </c>
      <c r="B2" s="9" t="s">
        <v>72</v>
      </c>
      <c r="C2" s="7" t="s">
        <v>73</v>
      </c>
      <c r="D2" s="7" t="s">
        <v>74</v>
      </c>
      <c r="E2" s="7" t="s">
        <v>75</v>
      </c>
    </row>
    <row r="3" spans="1:5" ht="68.25" x14ac:dyDescent="0.25">
      <c r="A3" s="1">
        <v>1</v>
      </c>
      <c r="B3" s="41" t="str">
        <f>'Подраздел 1.2 раздела 1'!H3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" s="61" t="s">
        <v>230</v>
      </c>
      <c r="E3" s="16">
        <f>'Подраздел 1.2 раздела 1'!L3</f>
        <v>170199</v>
      </c>
    </row>
    <row r="4" spans="1:5" ht="68.25" x14ac:dyDescent="0.25">
      <c r="A4" s="1">
        <v>2</v>
      </c>
      <c r="B4" s="41" t="str">
        <f>'Подраздел 1.2 раздела 1'!H4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" s="61" t="s">
        <v>231</v>
      </c>
      <c r="E4" s="16">
        <f>'Подраздел 1.2 раздела 1'!L4</f>
        <v>117445</v>
      </c>
    </row>
    <row r="5" spans="1:5" ht="68.25" x14ac:dyDescent="0.25">
      <c r="A5" s="1">
        <v>3</v>
      </c>
      <c r="B5" s="41" t="str">
        <f>'Подраздел 1.2 раздела 1'!H5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" s="61" t="s">
        <v>232</v>
      </c>
      <c r="E5" s="16">
        <f>'Подраздел 1.2 раздела 1'!L5</f>
        <v>199685</v>
      </c>
    </row>
    <row r="6" spans="1:5" ht="68.25" customHeight="1" x14ac:dyDescent="0.25">
      <c r="A6" s="1">
        <v>4</v>
      </c>
      <c r="B6" s="41" t="str">
        <f>'Подраздел 1.2 раздела 1'!H6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" s="61" t="s">
        <v>233</v>
      </c>
      <c r="E6" s="16">
        <f>'Подраздел 1.2 раздела 1'!L6</f>
        <v>117706</v>
      </c>
    </row>
    <row r="7" spans="1:5" ht="68.25" x14ac:dyDescent="0.25">
      <c r="A7" s="1">
        <v>5</v>
      </c>
      <c r="B7" s="41" t="str">
        <f>'Подраздел 1.2 раздела 1'!H7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7" s="61" t="s">
        <v>234</v>
      </c>
      <c r="E7" s="16">
        <f>'Подраздел 1.2 раздела 1'!L7</f>
        <v>107865</v>
      </c>
    </row>
    <row r="8" spans="1:5" ht="68.25" x14ac:dyDescent="0.25">
      <c r="A8" s="1">
        <v>6</v>
      </c>
      <c r="B8" s="41" t="str">
        <f>'Подраздел 1.2 раздела 1'!H8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8" s="61" t="s">
        <v>235</v>
      </c>
      <c r="E8" s="16">
        <f>'Подраздел 1.2 раздела 1'!L8</f>
        <v>108917</v>
      </c>
    </row>
    <row r="9" spans="1:5" ht="68.25" x14ac:dyDescent="0.25">
      <c r="A9" s="1">
        <v>7</v>
      </c>
      <c r="B9" s="41" t="str">
        <f>'Подраздел 1.2 раздела 1'!H9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9" s="61" t="s">
        <v>236</v>
      </c>
      <c r="E9" s="16">
        <f>'Подраздел 1.2 раздела 1'!L9</f>
        <v>127987</v>
      </c>
    </row>
    <row r="10" spans="1:5" ht="68.25" x14ac:dyDescent="0.25">
      <c r="A10" s="1">
        <v>8</v>
      </c>
      <c r="B10" s="41" t="str">
        <f>'Подраздел 1.2 раздела 1'!H10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0" s="61" t="s">
        <v>237</v>
      </c>
      <c r="E10" s="16">
        <f>'Подраздел 1.2 раздела 1'!L10</f>
        <v>76074</v>
      </c>
    </row>
    <row r="11" spans="1:5" ht="68.25" customHeight="1" x14ac:dyDescent="0.25">
      <c r="A11" s="1">
        <v>9</v>
      </c>
      <c r="B11" s="41" t="str">
        <f>'Подраздел 1.2 раздела 1'!H11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1" s="61" t="s">
        <v>238</v>
      </c>
      <c r="E11" s="16">
        <f>'Подраздел 1.2 раздела 1'!L11</f>
        <v>372744</v>
      </c>
    </row>
    <row r="12" spans="1:5" ht="68.25" x14ac:dyDescent="0.25">
      <c r="A12" s="1">
        <v>10</v>
      </c>
      <c r="B12" s="41" t="str">
        <f>'Подраздел 1.2 раздела 1'!H12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2" s="61" t="s">
        <v>239</v>
      </c>
      <c r="E12" s="16">
        <f>'Подраздел 1.2 раздела 1'!L12</f>
        <v>108332</v>
      </c>
    </row>
    <row r="13" spans="1:5" ht="68.25" x14ac:dyDescent="0.25">
      <c r="A13" s="1">
        <v>11</v>
      </c>
      <c r="B13" s="41" t="str">
        <f>'Подраздел 1.2 раздела 1'!H13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3" s="61" t="s">
        <v>240</v>
      </c>
      <c r="E13" s="16">
        <f>'Подраздел 1.2 раздела 1'!L13</f>
        <v>179236</v>
      </c>
    </row>
    <row r="14" spans="1:5" ht="68.25" customHeight="1" x14ac:dyDescent="0.25">
      <c r="A14" s="1">
        <v>12</v>
      </c>
      <c r="B14" s="41" t="str">
        <f>'Подраздел 1.2 раздела 1'!H14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4" s="61" t="s">
        <v>241</v>
      </c>
      <c r="E14" s="16">
        <f>'Подраздел 1.2 раздела 1'!L14</f>
        <v>159321</v>
      </c>
    </row>
    <row r="15" spans="1:5" ht="68.25" x14ac:dyDescent="0.25">
      <c r="A15" s="1">
        <v>13</v>
      </c>
      <c r="B15" s="41" t="str">
        <f>'Подраздел 1.2 раздела 1'!H15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5" s="61" t="s">
        <v>242</v>
      </c>
      <c r="E15" s="16">
        <f>'Подраздел 1.2 раздела 1'!L15</f>
        <v>108389</v>
      </c>
    </row>
    <row r="16" spans="1:5" ht="68.25" x14ac:dyDescent="0.25">
      <c r="A16" s="1">
        <v>14</v>
      </c>
      <c r="B16" s="41" t="str">
        <f>'Подраздел 1.2 раздела 1'!H16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6" s="61" t="s">
        <v>243</v>
      </c>
      <c r="E16" s="16">
        <f>'Подраздел 1.2 раздела 1'!L16</f>
        <v>116366</v>
      </c>
    </row>
    <row r="17" spans="1:5" ht="68.25" x14ac:dyDescent="0.25">
      <c r="A17" s="1">
        <v>15</v>
      </c>
      <c r="B17" s="41" t="str">
        <f>'Подраздел 1.2 раздела 1'!H17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7" s="61" t="s">
        <v>244</v>
      </c>
      <c r="E17" s="16">
        <f>'Подраздел 1.2 раздела 1'!L17</f>
        <v>112762</v>
      </c>
    </row>
    <row r="18" spans="1:5" ht="68.25" x14ac:dyDescent="0.25">
      <c r="A18" s="1">
        <v>16</v>
      </c>
      <c r="B18" s="41" t="str">
        <f>'Подраздел 1.2 раздела 1'!H18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8" s="61" t="s">
        <v>245</v>
      </c>
      <c r="E18" s="16">
        <f>'Подраздел 1.2 раздела 1'!L18</f>
        <v>165812</v>
      </c>
    </row>
    <row r="19" spans="1:5" ht="68.25" x14ac:dyDescent="0.25">
      <c r="A19" s="1">
        <v>17</v>
      </c>
      <c r="B19" s="41" t="str">
        <f>'Подраздел 1.2 раздела 1'!H19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19" s="61" t="s">
        <v>246</v>
      </c>
      <c r="E19" s="16">
        <f>'Подраздел 1.2 раздела 1'!L19</f>
        <v>138079</v>
      </c>
    </row>
    <row r="20" spans="1:5" ht="68.25" customHeight="1" x14ac:dyDescent="0.25">
      <c r="A20" s="1">
        <v>18</v>
      </c>
      <c r="B20" s="41" t="str">
        <f>'Подраздел 1.2 раздела 1'!H20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0" s="61" t="s">
        <v>247</v>
      </c>
      <c r="E20" s="16">
        <f>'Подраздел 1.2 раздела 1'!L20</f>
        <v>334702</v>
      </c>
    </row>
    <row r="21" spans="1:5" ht="68.25" x14ac:dyDescent="0.25">
      <c r="A21" s="1">
        <v>19</v>
      </c>
      <c r="B21" s="41" t="str">
        <f>'Подраздел 1.2 раздела 1'!H21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1" s="61" t="s">
        <v>248</v>
      </c>
      <c r="E21" s="16">
        <f>'Подраздел 1.2 раздела 1'!L21</f>
        <v>286154</v>
      </c>
    </row>
    <row r="22" spans="1:5" ht="68.25" x14ac:dyDescent="0.25">
      <c r="A22" s="1">
        <v>20</v>
      </c>
      <c r="B22" s="41" t="str">
        <f>'Подраздел 1.2 раздела 1'!H22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2" s="61" t="s">
        <v>249</v>
      </c>
      <c r="E22" s="16">
        <f>'Подраздел 1.2 раздела 1'!L22</f>
        <v>117984</v>
      </c>
    </row>
    <row r="23" spans="1:5" ht="68.25" customHeight="1" x14ac:dyDescent="0.25">
      <c r="A23" s="1">
        <v>21</v>
      </c>
      <c r="B23" s="41" t="str">
        <f>'Подраздел 1.2 раздела 1'!H23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3" s="61" t="s">
        <v>250</v>
      </c>
      <c r="E23" s="16">
        <f>'Подраздел 1.2 раздела 1'!L23</f>
        <v>79410</v>
      </c>
    </row>
    <row r="24" spans="1:5" ht="68.25" x14ac:dyDescent="0.25">
      <c r="A24" s="1">
        <v>22</v>
      </c>
      <c r="B24" s="41" t="str">
        <f>'Подраздел 1.2 раздела 1'!H24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4" s="61" t="s">
        <v>251</v>
      </c>
      <c r="E24" s="16">
        <f>'Подраздел 1.2 раздела 1'!L24</f>
        <v>143580</v>
      </c>
    </row>
    <row r="25" spans="1:5" ht="74.25" customHeight="1" x14ac:dyDescent="0.25">
      <c r="A25" s="1">
        <v>23</v>
      </c>
      <c r="B25" s="41" t="str">
        <f>'Подраздел 1.2 раздела 1'!H25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5" s="59" t="s">
        <v>252</v>
      </c>
      <c r="E25" s="16">
        <f>'Подраздел 1.2 раздела 1'!L25</f>
        <v>95714</v>
      </c>
    </row>
    <row r="26" spans="1:5" ht="68.25" customHeight="1" x14ac:dyDescent="0.25">
      <c r="A26" s="1">
        <v>24</v>
      </c>
      <c r="B26" s="41" t="str">
        <f>'Подраздел 1.2 раздела 1'!H26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6" s="61" t="s">
        <v>253</v>
      </c>
      <c r="D26" s="15"/>
      <c r="E26" s="16">
        <f>'Подраздел 1.2 раздела 1'!L26</f>
        <v>230</v>
      </c>
    </row>
    <row r="27" spans="1:5" ht="68.25" x14ac:dyDescent="0.25">
      <c r="A27" s="1">
        <v>25</v>
      </c>
      <c r="B27" s="41" t="str">
        <f>'Подраздел 1.2 раздела 1'!H27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7" s="61" t="s">
        <v>254</v>
      </c>
      <c r="D27" s="15"/>
      <c r="E27" s="16">
        <f>'Подраздел 1.2 раздела 1'!L27</f>
        <v>109844</v>
      </c>
    </row>
    <row r="28" spans="1:5" ht="68.25" x14ac:dyDescent="0.25">
      <c r="A28" s="1">
        <v>26</v>
      </c>
      <c r="B28" s="41" t="str">
        <f>'Подраздел 1.2 раздела 1'!H28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8" s="61" t="s">
        <v>255</v>
      </c>
      <c r="D28" s="15"/>
      <c r="E28" s="16">
        <f>'Подраздел 1.2 раздела 1'!L28</f>
        <v>43927</v>
      </c>
    </row>
    <row r="29" spans="1:5" ht="68.25" customHeight="1" x14ac:dyDescent="0.25">
      <c r="A29" s="1">
        <v>27</v>
      </c>
      <c r="B29" s="41" t="str">
        <f>'Подраздел 1.2 раздела 1'!H29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29" s="61" t="s">
        <v>256</v>
      </c>
      <c r="D29" s="15"/>
      <c r="E29" s="16">
        <f>'Подраздел 1.2 раздела 1'!L29</f>
        <v>93193</v>
      </c>
    </row>
    <row r="30" spans="1:5" ht="68.25" x14ac:dyDescent="0.25">
      <c r="A30" s="1">
        <v>28</v>
      </c>
      <c r="B30" s="41" t="str">
        <f>'Подраздел 1.2 раздела 1'!H30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0" s="61" t="s">
        <v>257</v>
      </c>
      <c r="D30" s="15"/>
      <c r="E30" s="16">
        <f>'Подраздел 1.2 раздела 1'!L30</f>
        <v>89182</v>
      </c>
    </row>
    <row r="31" spans="1:5" ht="68.25" x14ac:dyDescent="0.25">
      <c r="A31" s="1">
        <v>29</v>
      </c>
      <c r="B31" s="41" t="str">
        <f>'Подраздел 1.2 раздела 1'!H31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1" s="61" t="s">
        <v>258</v>
      </c>
      <c r="D31" s="15"/>
      <c r="E31" s="16">
        <f>'Подраздел 1.2 раздела 1'!L31</f>
        <v>122758</v>
      </c>
    </row>
    <row r="32" spans="1:5" ht="68.25" customHeight="1" x14ac:dyDescent="0.25">
      <c r="A32" s="1">
        <v>30</v>
      </c>
      <c r="B32" s="41" t="str">
        <f>'Подраздел 1.2 раздела 1'!H32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2" s="61" t="s">
        <v>259</v>
      </c>
      <c r="D32" s="15"/>
      <c r="E32" s="16">
        <f>'Подраздел 1.2 раздела 1'!L32</f>
        <v>126967</v>
      </c>
    </row>
    <row r="33" spans="1:5" ht="68.25" x14ac:dyDescent="0.25">
      <c r="A33" s="1">
        <v>31</v>
      </c>
      <c r="B33" s="41" t="str">
        <f>'Подраздел 1.2 раздела 1'!H33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3" s="61" t="s">
        <v>260</v>
      </c>
      <c r="D33" s="15"/>
      <c r="E33" s="16">
        <f>'Подраздел 1.2 раздела 1'!L33</f>
        <v>95488</v>
      </c>
    </row>
    <row r="34" spans="1:5" ht="68.25" x14ac:dyDescent="0.25">
      <c r="A34" s="1">
        <v>32</v>
      </c>
      <c r="B34" s="41" t="str">
        <f>'Подраздел 1.2 раздела 1'!H34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4" s="61" t="s">
        <v>261</v>
      </c>
      <c r="E34" s="16">
        <f>'Подраздел 1.2 раздела 1'!L34</f>
        <v>77433</v>
      </c>
    </row>
    <row r="35" spans="1:5" ht="68.25" customHeight="1" x14ac:dyDescent="0.25">
      <c r="A35" s="1">
        <v>33</v>
      </c>
      <c r="B35" s="41" t="str">
        <f>'Подраздел 1.2 раздела 1'!H35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5" s="62" t="s">
        <v>262</v>
      </c>
      <c r="E35" s="16">
        <f>'Подраздел 1.2 раздела 1'!L35</f>
        <v>376396</v>
      </c>
    </row>
    <row r="36" spans="1:5" ht="68.25" customHeight="1" x14ac:dyDescent="0.25">
      <c r="A36" s="1">
        <v>34</v>
      </c>
      <c r="B36" s="41" t="str">
        <f>'Подраздел 1.2 раздела 1'!H36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6" s="63" t="s">
        <v>263</v>
      </c>
      <c r="D36" s="20"/>
      <c r="E36" s="16">
        <f>'Подраздел 1.2 раздела 1'!L36</f>
        <v>5946452</v>
      </c>
    </row>
    <row r="37" spans="1:5" ht="68.25" customHeight="1" x14ac:dyDescent="0.25">
      <c r="A37" s="1">
        <v>35</v>
      </c>
      <c r="B37" s="41" t="str">
        <f>'Подраздел 1.2 раздела 1'!H37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7" s="63" t="s">
        <v>264</v>
      </c>
      <c r="D37" s="20"/>
      <c r="E37" s="16">
        <f>'Подраздел 1.2 раздела 1'!L37</f>
        <v>2404815</v>
      </c>
    </row>
    <row r="38" spans="1:5" ht="68.25" customHeight="1" x14ac:dyDescent="0.25">
      <c r="A38" s="1">
        <v>36</v>
      </c>
      <c r="B38" s="41" t="str">
        <f>'Подраздел 1.2 раздела 1'!H38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8" s="63" t="s">
        <v>265</v>
      </c>
      <c r="D38" s="20"/>
      <c r="E38" s="16">
        <f>'Подраздел 1.2 раздела 1'!L38</f>
        <v>270259</v>
      </c>
    </row>
    <row r="39" spans="1:5" ht="68.25" x14ac:dyDescent="0.25">
      <c r="A39" s="1">
        <v>37</v>
      </c>
      <c r="B39" s="41" t="str">
        <f>'Подраздел 1.2 раздела 1'!H39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39" s="63" t="s">
        <v>266</v>
      </c>
      <c r="D39" s="20"/>
      <c r="E39" s="16">
        <f>'Подраздел 1.2 раздела 1'!L39</f>
        <v>547273</v>
      </c>
    </row>
    <row r="40" spans="1:5" ht="68.25" x14ac:dyDescent="0.25">
      <c r="A40" s="1">
        <v>38</v>
      </c>
      <c r="B40" s="41" t="str">
        <f>'Подраздел 1.2 раздела 1'!H40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0" s="63" t="s">
        <v>267</v>
      </c>
      <c r="D40" s="20"/>
      <c r="E40" s="16">
        <f>'Подраздел 1.2 раздела 1'!L40</f>
        <v>1901991</v>
      </c>
    </row>
    <row r="41" spans="1:5" ht="68.25" customHeight="1" x14ac:dyDescent="0.25">
      <c r="A41" s="1">
        <v>39</v>
      </c>
      <c r="B41" s="41" t="str">
        <f>'Подраздел 1.2 раздела 1'!H41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1" s="64" t="s">
        <v>268</v>
      </c>
      <c r="E41" s="16">
        <f>'Подраздел 1.2 раздела 1'!L41</f>
        <v>2162068</v>
      </c>
    </row>
    <row r="42" spans="1:5" ht="68.25" x14ac:dyDescent="0.25">
      <c r="A42" s="1">
        <v>40</v>
      </c>
      <c r="B42" s="41" t="str">
        <f>'Подраздел 1.2 раздела 1'!H42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2" s="63" t="s">
        <v>269</v>
      </c>
      <c r="D42" s="19"/>
      <c r="E42" s="16">
        <f>'Подраздел 1.2 раздела 1'!L42</f>
        <v>405388</v>
      </c>
    </row>
    <row r="43" spans="1:5" ht="68.25" x14ac:dyDescent="0.25">
      <c r="A43" s="1">
        <v>41</v>
      </c>
      <c r="B43" s="41" t="str">
        <f>'Подраздел 1.2 раздела 1'!H43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3" s="63" t="s">
        <v>270</v>
      </c>
      <c r="D43" s="19"/>
      <c r="E43" s="16">
        <f>'Подраздел 1.2 раздела 1'!L43</f>
        <v>408766</v>
      </c>
    </row>
    <row r="44" spans="1:5" ht="68.25" customHeight="1" x14ac:dyDescent="0.25">
      <c r="A44" s="1">
        <v>42</v>
      </c>
      <c r="B44" s="41" t="str">
        <f>'Подраздел 1.2 раздела 1'!H44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4" s="63" t="s">
        <v>271</v>
      </c>
      <c r="D44" s="19"/>
      <c r="E44" s="16">
        <f>'Подраздел 1.2 раздела 1'!L44</f>
        <v>222963</v>
      </c>
    </row>
    <row r="45" spans="1:5" ht="68.25" x14ac:dyDescent="0.25">
      <c r="A45" s="1">
        <v>43</v>
      </c>
      <c r="B45" s="41" t="str">
        <f>'Подраздел 1.2 раздела 1'!H45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5" s="63" t="s">
        <v>272</v>
      </c>
      <c r="D45" s="19"/>
      <c r="E45" s="16">
        <f>'Подраздел 1.2 раздела 1'!L45</f>
        <v>7295431</v>
      </c>
    </row>
    <row r="46" spans="1:5" ht="68.25" x14ac:dyDescent="0.25">
      <c r="A46" s="1">
        <v>44</v>
      </c>
      <c r="B46" s="41" t="str">
        <f>'Подраздел 1.2 раздела 1'!H46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6" s="63" t="s">
        <v>273</v>
      </c>
      <c r="D46" s="19"/>
      <c r="E46" s="16">
        <f>'Подраздел 1.2 раздела 1'!L46</f>
        <v>891853</v>
      </c>
    </row>
    <row r="47" spans="1:5" ht="68.25" x14ac:dyDescent="0.25">
      <c r="A47" s="1">
        <v>45</v>
      </c>
      <c r="B47" s="41" t="str">
        <f>'Подраздел 1.2 раздела 1'!H47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7" s="63" t="s">
        <v>274</v>
      </c>
      <c r="D47" s="19"/>
      <c r="E47" s="16">
        <f>'Подраздел 1.2 раздела 1'!L47</f>
        <v>756724</v>
      </c>
    </row>
    <row r="48" spans="1:5" ht="68.25" x14ac:dyDescent="0.25">
      <c r="A48" s="1">
        <v>46</v>
      </c>
      <c r="B48" s="41" t="str">
        <f>'Подраздел 1.2 раздела 1'!H48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8" s="65" t="s">
        <v>275</v>
      </c>
      <c r="D48" s="19"/>
      <c r="E48" s="16">
        <f>'Подраздел 1.2 раздела 1'!L48</f>
        <v>1824245</v>
      </c>
    </row>
    <row r="49" spans="1:5" ht="68.25" x14ac:dyDescent="0.25">
      <c r="A49" s="1">
        <v>47</v>
      </c>
      <c r="B49" s="41" t="str">
        <f>'Подраздел 1.2 раздела 1'!H49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49" s="65" t="s">
        <v>276</v>
      </c>
      <c r="D49" s="19"/>
      <c r="E49" s="16">
        <f>'Подраздел 1.2 раздела 1'!L49</f>
        <v>1635064</v>
      </c>
    </row>
    <row r="50" spans="1:5" ht="68.25" customHeight="1" x14ac:dyDescent="0.25">
      <c r="A50" s="1">
        <v>48</v>
      </c>
      <c r="B50" s="41" t="str">
        <f>'Подраздел 1.2 раздела 1'!H50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0" s="66" t="s">
        <v>277</v>
      </c>
      <c r="D50" s="19"/>
      <c r="E50" s="16">
        <f>'Подраздел 1.2 раздела 1'!L50</f>
        <v>999956</v>
      </c>
    </row>
    <row r="51" spans="1:5" ht="68.25" x14ac:dyDescent="0.25">
      <c r="A51" s="1">
        <v>49</v>
      </c>
      <c r="B51" s="41" t="str">
        <f>'Подраздел 1.2 раздела 1'!H51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1" s="65" t="s">
        <v>278</v>
      </c>
      <c r="D51" s="20"/>
      <c r="E51" s="16">
        <f>'Подраздел 1.2 раздела 1'!L51</f>
        <v>1499934</v>
      </c>
    </row>
    <row r="52" spans="1:5" ht="68.25" x14ac:dyDescent="0.25">
      <c r="A52" s="1">
        <v>50</v>
      </c>
      <c r="B52" s="41" t="str">
        <f>'Подраздел 1.2 раздела 1'!H52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2" s="65" t="s">
        <v>279</v>
      </c>
      <c r="D52" s="20"/>
      <c r="E52" s="16">
        <f>'Подраздел 1.2 раздела 1'!L52</f>
        <v>749967</v>
      </c>
    </row>
    <row r="53" spans="1:5" ht="68.25" customHeight="1" x14ac:dyDescent="0.25">
      <c r="A53" s="1">
        <v>51</v>
      </c>
      <c r="B53" s="41" t="str">
        <f>'Подраздел 1.2 раздела 1'!H53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3" s="65" t="s">
        <v>274</v>
      </c>
      <c r="D53" s="20"/>
      <c r="E53" s="16">
        <f>'Подраздел 1.2 раздела 1'!L53</f>
        <v>756724</v>
      </c>
    </row>
    <row r="54" spans="1:5" ht="68.25" x14ac:dyDescent="0.25">
      <c r="A54" s="1">
        <v>52</v>
      </c>
      <c r="B54" s="41" t="str">
        <f>'Подраздел 1.2 раздела 1'!H54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4" s="65" t="s">
        <v>280</v>
      </c>
      <c r="D54" s="20"/>
      <c r="E54" s="16">
        <f>'Подраздел 1.2 раздела 1'!L54</f>
        <v>135129</v>
      </c>
    </row>
    <row r="55" spans="1:5" ht="68.25" x14ac:dyDescent="0.25">
      <c r="A55" s="1">
        <v>53</v>
      </c>
      <c r="B55" s="41" t="str">
        <f>'Подраздел 1.2 раздела 1'!H55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5" s="66" t="s">
        <v>281</v>
      </c>
      <c r="D55" s="26"/>
      <c r="E55" s="16">
        <f>'Подраздел 1.2 раздела 1'!L55</f>
        <v>32431</v>
      </c>
    </row>
    <row r="56" spans="1:5" ht="68.25" customHeight="1" x14ac:dyDescent="0.25">
      <c r="A56" s="1">
        <v>54</v>
      </c>
      <c r="B56" s="41" t="str">
        <f>'Подраздел 1.2 раздела 1'!H56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6" s="63" t="s">
        <v>282</v>
      </c>
      <c r="E56" s="16">
        <f>'Подраздел 1.2 раздела 1'!L56</f>
        <v>60000</v>
      </c>
    </row>
    <row r="57" spans="1:5" ht="68.25" x14ac:dyDescent="0.25">
      <c r="A57" s="1">
        <v>55</v>
      </c>
      <c r="B57" s="41" t="str">
        <f>'Подраздел 1.2 раздела 1'!H57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7" s="63" t="s">
        <v>263</v>
      </c>
      <c r="E57" s="16">
        <f>'Подраздел 1.2 раздела 1'!L57</f>
        <v>5946452</v>
      </c>
    </row>
    <row r="58" spans="1:5" ht="68.25" x14ac:dyDescent="0.25">
      <c r="A58" s="1">
        <v>56</v>
      </c>
      <c r="B58" s="41" t="str">
        <f>'Подраздел 1.2 раздела 1'!H58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8" s="63" t="s">
        <v>283</v>
      </c>
      <c r="E58" s="16">
        <f>'Подраздел 1.2 раздела 1'!L58</f>
        <v>19760</v>
      </c>
    </row>
    <row r="59" spans="1:5" ht="68.25" customHeight="1" x14ac:dyDescent="0.25">
      <c r="A59" s="1">
        <v>57</v>
      </c>
      <c r="B59" s="41" t="str">
        <f>'Подраздел 1.2 раздела 1'!H59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59" s="65" t="s">
        <v>284</v>
      </c>
      <c r="E59" s="16">
        <f>'Подраздел 1.2 раздела 1'!L59</f>
        <v>3415931</v>
      </c>
    </row>
    <row r="60" spans="1:5" ht="68.25" x14ac:dyDescent="0.25">
      <c r="A60" s="1">
        <v>58</v>
      </c>
      <c r="B60" s="41" t="str">
        <f>'Подраздел 1.2 раздела 1'!H60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0" s="65" t="s">
        <v>285</v>
      </c>
      <c r="E60" s="16">
        <f>'Подраздел 1.2 раздела 1'!L60</f>
        <v>1</v>
      </c>
    </row>
    <row r="61" spans="1:5" ht="68.25" x14ac:dyDescent="0.25">
      <c r="A61" s="1">
        <v>59</v>
      </c>
      <c r="B61" s="41" t="str">
        <f>'Подраздел 1.2 раздела 1'!H61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1" s="61" t="s">
        <v>244</v>
      </c>
      <c r="D61" s="15"/>
      <c r="E61" s="16">
        <f>'Подраздел 1.2 раздела 1'!L61</f>
        <v>1</v>
      </c>
    </row>
    <row r="62" spans="1:5" ht="68.25" customHeight="1" x14ac:dyDescent="0.25">
      <c r="A62" s="1">
        <v>60</v>
      </c>
      <c r="B62" s="41" t="str">
        <f>'Подраздел 1.2 раздела 1'!H62</f>
        <v xml:space="preserve">Муниципальное унитарное предприятие " Волотовский водоканал" Волотовского муниципального округа,ИНН 5303003507, КПП 530301001, ОГРН 1215300001333 , адрес, Новгородская область,Волотовский муниципальный округ, п.Волот, улица Комсольская д.17б, </v>
      </c>
      <c r="C62" s="61" t="s">
        <v>286</v>
      </c>
      <c r="D62" s="15"/>
      <c r="E62" s="16">
        <f>'Подраздел 1.2 раздела 1'!L62</f>
        <v>4704.21</v>
      </c>
    </row>
    <row r="63" spans="1:5" ht="18.75" x14ac:dyDescent="0.3">
      <c r="A63" s="1">
        <v>61</v>
      </c>
      <c r="B63" s="57" t="s">
        <v>319</v>
      </c>
      <c r="D63" s="15"/>
      <c r="E63" s="16">
        <f>SUM(E3:E62)</f>
        <v>44974163.210000001</v>
      </c>
    </row>
    <row r="64" spans="1:5" x14ac:dyDescent="0.25">
      <c r="A64" s="1">
        <v>62</v>
      </c>
      <c r="B64" s="41">
        <f>'Подраздел 1.2 раздела 1'!H64</f>
        <v>0</v>
      </c>
      <c r="D64" s="15"/>
      <c r="E64" s="16"/>
    </row>
    <row r="65" spans="1:5" x14ac:dyDescent="0.25">
      <c r="A65" s="1">
        <v>63</v>
      </c>
      <c r="B65" s="41">
        <f>'Подраздел 1.2 раздела 1'!H65</f>
        <v>0</v>
      </c>
      <c r="D65" s="15"/>
      <c r="E65" s="16"/>
    </row>
    <row r="66" spans="1:5" x14ac:dyDescent="0.25">
      <c r="A66" s="1">
        <v>64</v>
      </c>
      <c r="B66" s="41">
        <f>'Подраздел 1.2 раздела 1'!H66</f>
        <v>0</v>
      </c>
      <c r="D66" s="15"/>
      <c r="E66" s="16"/>
    </row>
    <row r="67" spans="1:5" x14ac:dyDescent="0.25">
      <c r="A67" s="1">
        <v>65</v>
      </c>
      <c r="B67" s="41">
        <f>'Подраздел 1.2 раздела 1'!H67</f>
        <v>0</v>
      </c>
      <c r="D67" s="15"/>
      <c r="E67" s="16"/>
    </row>
    <row r="68" spans="1:5" x14ac:dyDescent="0.25">
      <c r="A68" s="1">
        <v>66</v>
      </c>
      <c r="B68" s="41">
        <f>'Подраздел 1.2 раздела 1'!H68</f>
        <v>0</v>
      </c>
      <c r="D68" s="15"/>
      <c r="E68" s="16"/>
    </row>
    <row r="69" spans="1:5" x14ac:dyDescent="0.25">
      <c r="A69" s="1">
        <v>67</v>
      </c>
      <c r="B69" s="41">
        <f>'Подраздел 1.2 раздела 1'!H69</f>
        <v>0</v>
      </c>
      <c r="D69" s="15"/>
      <c r="E69" s="16"/>
    </row>
    <row r="70" spans="1:5" x14ac:dyDescent="0.25">
      <c r="A70" s="1">
        <v>68</v>
      </c>
      <c r="B70" s="41">
        <f>'Подраздел 1.2 раздела 1'!H70</f>
        <v>0</v>
      </c>
      <c r="C70" s="18"/>
      <c r="D70" s="27"/>
      <c r="E70" s="16"/>
    </row>
    <row r="71" spans="1:5" x14ac:dyDescent="0.25">
      <c r="A71" s="1">
        <v>69</v>
      </c>
      <c r="B71" s="41">
        <f>'Подраздел 1.2 раздела 1'!H71</f>
        <v>0</v>
      </c>
      <c r="C71" s="17"/>
      <c r="E71" s="16"/>
    </row>
    <row r="72" spans="1:5" x14ac:dyDescent="0.25">
      <c r="A72" s="1">
        <v>70</v>
      </c>
      <c r="B72" s="41">
        <f>'Подраздел 1.2 раздела 1'!H72</f>
        <v>0</v>
      </c>
      <c r="C72" s="17"/>
      <c r="E72" s="16"/>
    </row>
    <row r="73" spans="1:5" x14ac:dyDescent="0.25">
      <c r="A73" s="1">
        <v>71</v>
      </c>
      <c r="B73" s="41">
        <f>'Подраздел 1.2 раздела 1'!H73</f>
        <v>0</v>
      </c>
      <c r="C73" s="17"/>
      <c r="E73" s="16"/>
    </row>
    <row r="74" spans="1:5" x14ac:dyDescent="0.25">
      <c r="A74" s="1">
        <v>72</v>
      </c>
      <c r="B74" s="41">
        <f>'Подраздел 1.2 раздела 1'!H74</f>
        <v>0</v>
      </c>
      <c r="C74" s="21"/>
      <c r="E74" s="16"/>
    </row>
    <row r="75" spans="1:5" x14ac:dyDescent="0.25">
      <c r="A75" s="1">
        <v>73</v>
      </c>
      <c r="B75" s="41">
        <f>'Подраздел 1.2 раздела 1'!H75</f>
        <v>0</v>
      </c>
      <c r="C75" s="21"/>
      <c r="E75" s="16"/>
    </row>
    <row r="76" spans="1:5" x14ac:dyDescent="0.25">
      <c r="A76" s="1">
        <v>74</v>
      </c>
      <c r="B76" s="41">
        <f>'Подраздел 1.2 раздела 1'!H76</f>
        <v>0</v>
      </c>
      <c r="C76" s="21"/>
      <c r="E76" s="16"/>
    </row>
    <row r="77" spans="1:5" x14ac:dyDescent="0.25">
      <c r="A77" s="1">
        <v>75</v>
      </c>
      <c r="B77" s="41">
        <f>'Подраздел 1.2 раздела 1'!H77</f>
        <v>0</v>
      </c>
      <c r="C77" s="21"/>
      <c r="E77" s="16"/>
    </row>
    <row r="78" spans="1:5" x14ac:dyDescent="0.25">
      <c r="A78" s="1">
        <v>76</v>
      </c>
      <c r="B78" s="41">
        <f>'Подраздел 1.2 раздела 1'!H78</f>
        <v>0</v>
      </c>
      <c r="C78" s="21"/>
      <c r="E78" s="16"/>
    </row>
    <row r="79" spans="1:5" x14ac:dyDescent="0.25">
      <c r="A79" s="1">
        <v>77</v>
      </c>
      <c r="B79" s="41">
        <f>'Подраздел 1.2 раздела 1'!H79</f>
        <v>0</v>
      </c>
      <c r="C79" s="17"/>
      <c r="E79" s="16"/>
    </row>
    <row r="80" spans="1:5" x14ac:dyDescent="0.25">
      <c r="A80" s="1">
        <v>78</v>
      </c>
      <c r="B80" s="41">
        <f>'Подраздел 1.2 раздела 1'!H80</f>
        <v>0</v>
      </c>
      <c r="C80" s="17"/>
      <c r="E80" s="16"/>
    </row>
    <row r="81" spans="1:5" x14ac:dyDescent="0.25">
      <c r="A81" s="1">
        <v>79</v>
      </c>
      <c r="B81" s="41">
        <f>'Подраздел 1.2 раздела 1'!H81</f>
        <v>0</v>
      </c>
      <c r="C81" s="17"/>
      <c r="E81" s="16"/>
    </row>
    <row r="82" spans="1:5" x14ac:dyDescent="0.25">
      <c r="A82" s="1">
        <v>80</v>
      </c>
      <c r="B82" s="41">
        <f>'Подраздел 1.2 раздела 1'!H82</f>
        <v>0</v>
      </c>
      <c r="E82" s="16"/>
    </row>
    <row r="83" spans="1:5" x14ac:dyDescent="0.25">
      <c r="A83" s="1">
        <v>81</v>
      </c>
      <c r="B83" s="41">
        <f>'Подраздел 1.2 раздела 1'!H83</f>
        <v>0</v>
      </c>
      <c r="E83" s="16"/>
    </row>
    <row r="84" spans="1:5" x14ac:dyDescent="0.25">
      <c r="A84" s="1">
        <v>82</v>
      </c>
      <c r="B84" s="41">
        <f>'Подраздел 1.2 раздела 1'!H84</f>
        <v>0</v>
      </c>
      <c r="E84" s="16"/>
    </row>
    <row r="85" spans="1:5" x14ac:dyDescent="0.25">
      <c r="A85" s="1">
        <v>83</v>
      </c>
      <c r="B85" s="41">
        <f>'Подраздел 1.2 раздела 1'!H85</f>
        <v>0</v>
      </c>
      <c r="E85" s="16"/>
    </row>
    <row r="86" spans="1:5" x14ac:dyDescent="0.25">
      <c r="A86" s="1">
        <v>84</v>
      </c>
      <c r="B86" s="41">
        <f>'Подраздел 1.2 раздела 1'!H86</f>
        <v>0</v>
      </c>
      <c r="E86" s="16"/>
    </row>
    <row r="87" spans="1:5" x14ac:dyDescent="0.25">
      <c r="A87" s="1">
        <v>85</v>
      </c>
      <c r="B87" s="41">
        <f>'Подраздел 1.2 раздела 1'!H87</f>
        <v>0</v>
      </c>
      <c r="E87" s="16"/>
    </row>
    <row r="88" spans="1:5" x14ac:dyDescent="0.25">
      <c r="A88" s="1">
        <v>86</v>
      </c>
      <c r="B88" s="41">
        <f>'Подраздел 1.2 раздела 1'!H88</f>
        <v>0</v>
      </c>
      <c r="E88" s="16"/>
    </row>
    <row r="89" spans="1:5" x14ac:dyDescent="0.25">
      <c r="A89" s="1">
        <v>87</v>
      </c>
      <c r="B89" s="41">
        <f>'Подраздел 1.2 раздела 1'!H89</f>
        <v>0</v>
      </c>
      <c r="E89" s="16"/>
    </row>
    <row r="90" spans="1:5" x14ac:dyDescent="0.25">
      <c r="A90" s="1">
        <v>88</v>
      </c>
      <c r="B90" s="41">
        <f>'Подраздел 1.2 раздела 1'!H90</f>
        <v>0</v>
      </c>
      <c r="E90" s="16"/>
    </row>
    <row r="91" spans="1:5" x14ac:dyDescent="0.25">
      <c r="A91" s="1">
        <v>89</v>
      </c>
      <c r="B91" s="41">
        <f>'Подраздел 1.2 раздела 1'!H91</f>
        <v>0</v>
      </c>
      <c r="E91" s="16"/>
    </row>
    <row r="92" spans="1:5" x14ac:dyDescent="0.25">
      <c r="A92" s="1">
        <v>90</v>
      </c>
      <c r="B92" s="41">
        <f>'Подраздел 1.2 раздела 1'!H92</f>
        <v>0</v>
      </c>
      <c r="E92" s="16"/>
    </row>
    <row r="93" spans="1:5" x14ac:dyDescent="0.25">
      <c r="A93" s="1">
        <v>91</v>
      </c>
      <c r="B93" s="41">
        <f>'Подраздел 1.2 раздела 1'!H93</f>
        <v>0</v>
      </c>
      <c r="E93" s="16"/>
    </row>
    <row r="94" spans="1:5" x14ac:dyDescent="0.25">
      <c r="A94" s="1">
        <v>92</v>
      </c>
      <c r="B94" s="41">
        <f>'Подраздел 1.2 раздела 1'!H94</f>
        <v>0</v>
      </c>
      <c r="E94" s="16"/>
    </row>
    <row r="95" spans="1:5" x14ac:dyDescent="0.25">
      <c r="A95" s="1">
        <v>93</v>
      </c>
      <c r="B95" s="41">
        <f>'Подраздел 1.2 раздела 1'!H95</f>
        <v>0</v>
      </c>
      <c r="E95" s="16"/>
    </row>
    <row r="96" spans="1:5" x14ac:dyDescent="0.25">
      <c r="A96" s="1">
        <v>94</v>
      </c>
      <c r="B96" s="41">
        <f>'Подраздел 1.2 раздела 1'!H96</f>
        <v>0</v>
      </c>
      <c r="E96" s="16"/>
    </row>
    <row r="97" spans="1:5" x14ac:dyDescent="0.25">
      <c r="A97" s="1">
        <v>95</v>
      </c>
      <c r="B97" s="41">
        <f>'Подраздел 1.2 раздела 1'!H97</f>
        <v>0</v>
      </c>
      <c r="E97" s="16"/>
    </row>
    <row r="98" spans="1:5" x14ac:dyDescent="0.25">
      <c r="A98" s="1">
        <v>96</v>
      </c>
      <c r="B98" s="41">
        <f>'Подраздел 1.2 раздела 1'!H98</f>
        <v>0</v>
      </c>
      <c r="E98" s="16"/>
    </row>
    <row r="99" spans="1:5" x14ac:dyDescent="0.25">
      <c r="A99" s="1">
        <v>97</v>
      </c>
      <c r="B99" s="41">
        <f>'Подраздел 1.2 раздела 1'!H99</f>
        <v>0</v>
      </c>
      <c r="E99" s="16"/>
    </row>
    <row r="100" spans="1:5" x14ac:dyDescent="0.25">
      <c r="A100" s="1">
        <v>98</v>
      </c>
      <c r="B100" s="41">
        <f>'Подраздел 1.2 раздела 1'!H100</f>
        <v>0</v>
      </c>
      <c r="E100" s="16"/>
    </row>
    <row r="101" spans="1:5" x14ac:dyDescent="0.25">
      <c r="A101" s="1">
        <v>99</v>
      </c>
      <c r="B101" s="41">
        <f>'Подраздел 1.2 раздела 1'!H101</f>
        <v>0</v>
      </c>
      <c r="E101" s="16"/>
    </row>
    <row r="102" spans="1:5" x14ac:dyDescent="0.25">
      <c r="A102" s="1">
        <v>100</v>
      </c>
      <c r="B102" s="41">
        <f>'Подраздел 1.2 раздела 1'!H102</f>
        <v>0</v>
      </c>
      <c r="E102" s="16"/>
    </row>
    <row r="103" spans="1:5" x14ac:dyDescent="0.25">
      <c r="A103" s="1">
        <v>101</v>
      </c>
      <c r="B103" s="41">
        <f>'Подраздел 1.2 раздела 1'!H103</f>
        <v>0</v>
      </c>
      <c r="E103" s="16"/>
    </row>
    <row r="104" spans="1:5" x14ac:dyDescent="0.25">
      <c r="A104" s="1">
        <v>102</v>
      </c>
      <c r="B104" s="41">
        <f>'Подраздел 1.2 раздела 1'!H104</f>
        <v>0</v>
      </c>
      <c r="E104" s="16"/>
    </row>
    <row r="105" spans="1:5" x14ac:dyDescent="0.25">
      <c r="A105" s="1">
        <v>103</v>
      </c>
      <c r="B105" s="41">
        <f>'Подраздел 1.2 раздела 1'!H105</f>
        <v>0</v>
      </c>
      <c r="E105" s="16"/>
    </row>
    <row r="106" spans="1:5" x14ac:dyDescent="0.25">
      <c r="A106" s="1">
        <v>104</v>
      </c>
      <c r="B106" s="41">
        <f>'Подраздел 1.2 раздела 1'!H106</f>
        <v>0</v>
      </c>
      <c r="E106" s="16"/>
    </row>
    <row r="107" spans="1:5" x14ac:dyDescent="0.25">
      <c r="A107" s="1">
        <v>105</v>
      </c>
      <c r="B107" s="41">
        <f>'Подраздел 1.2 раздела 1'!H107</f>
        <v>0</v>
      </c>
      <c r="E107" s="16"/>
    </row>
    <row r="108" spans="1:5" x14ac:dyDescent="0.25">
      <c r="A108" s="1">
        <v>106</v>
      </c>
      <c r="B108" s="41">
        <f>'Подраздел 1.2 раздела 1'!H108</f>
        <v>0</v>
      </c>
      <c r="E108" s="16"/>
    </row>
    <row r="109" spans="1:5" x14ac:dyDescent="0.25">
      <c r="A109" s="1">
        <v>107</v>
      </c>
      <c r="B109" s="41">
        <f>'Подраздел 1.2 раздела 1'!H109</f>
        <v>0</v>
      </c>
      <c r="E109" s="16"/>
    </row>
    <row r="110" spans="1:5" x14ac:dyDescent="0.25">
      <c r="A110" s="1">
        <v>108</v>
      </c>
      <c r="B110" s="41">
        <f>'Подраздел 1.2 раздела 1'!H110</f>
        <v>0</v>
      </c>
      <c r="E110" s="16"/>
    </row>
    <row r="111" spans="1:5" x14ac:dyDescent="0.25">
      <c r="A111" s="1">
        <v>109</v>
      </c>
      <c r="B111" s="41">
        <f>'Подраздел 1.2 раздела 1'!H111</f>
        <v>0</v>
      </c>
      <c r="E111" s="16"/>
    </row>
    <row r="112" spans="1:5" x14ac:dyDescent="0.25">
      <c r="A112" s="1">
        <v>110</v>
      </c>
      <c r="B112" s="41">
        <f>'Подраздел 1.2 раздела 1'!H112</f>
        <v>0</v>
      </c>
      <c r="E112" s="16"/>
    </row>
    <row r="113" spans="1:5" x14ac:dyDescent="0.25">
      <c r="A113" s="1">
        <v>111</v>
      </c>
      <c r="B113" s="41">
        <f>'Подраздел 1.2 раздела 1'!H113</f>
        <v>0</v>
      </c>
      <c r="E113" s="16"/>
    </row>
    <row r="114" spans="1:5" x14ac:dyDescent="0.25">
      <c r="A114" s="1">
        <v>112</v>
      </c>
      <c r="B114" s="41">
        <f>'Подраздел 1.2 раздела 1'!H114</f>
        <v>0</v>
      </c>
      <c r="E114" s="16"/>
    </row>
    <row r="115" spans="1:5" x14ac:dyDescent="0.25">
      <c r="A115" s="1">
        <v>113</v>
      </c>
      <c r="B115" s="41">
        <f>'Подраздел 1.2 раздела 1'!H115</f>
        <v>0</v>
      </c>
      <c r="E115" s="16"/>
    </row>
    <row r="116" spans="1:5" x14ac:dyDescent="0.25">
      <c r="A116" s="1">
        <v>114</v>
      </c>
      <c r="B116" s="41">
        <f>'Подраздел 1.2 раздела 1'!H116</f>
        <v>0</v>
      </c>
      <c r="E116" s="16"/>
    </row>
    <row r="117" spans="1:5" x14ac:dyDescent="0.25">
      <c r="A117" s="1">
        <v>115</v>
      </c>
      <c r="B117" s="41">
        <f>'Подраздел 1.2 раздела 1'!H117</f>
        <v>0</v>
      </c>
      <c r="C117" s="13"/>
      <c r="E117" s="16"/>
    </row>
    <row r="118" spans="1:5" x14ac:dyDescent="0.25">
      <c r="A118" s="1">
        <v>116</v>
      </c>
      <c r="B118" s="41">
        <f>'Подраздел 1.2 раздела 1'!H118</f>
        <v>0</v>
      </c>
      <c r="E118" s="16"/>
    </row>
    <row r="119" spans="1:5" x14ac:dyDescent="0.25">
      <c r="A119" s="1" t="s">
        <v>78</v>
      </c>
      <c r="B119" s="41">
        <f>'Подраздел 1.2 раздела 1'!H119</f>
        <v>0</v>
      </c>
      <c r="E119" s="16"/>
    </row>
    <row r="120" spans="1:5" x14ac:dyDescent="0.25">
      <c r="A120" s="1" t="s">
        <v>79</v>
      </c>
      <c r="B120" s="41">
        <f>'Подраздел 1.2 раздела 1'!H120</f>
        <v>0</v>
      </c>
      <c r="E120" s="16"/>
    </row>
    <row r="121" spans="1:5" x14ac:dyDescent="0.25">
      <c r="B121" s="41">
        <f>'Подраздел 1.2 раздела 1'!H121</f>
        <v>0</v>
      </c>
      <c r="E121" s="16"/>
    </row>
    <row r="122" spans="1:5" x14ac:dyDescent="0.25">
      <c r="B122" s="41">
        <f>'Подраздел 1.2 раздела 1'!H122</f>
        <v>0</v>
      </c>
      <c r="E122" s="16"/>
    </row>
    <row r="123" spans="1:5" x14ac:dyDescent="0.25">
      <c r="E123" s="16"/>
    </row>
    <row r="124" spans="1:5" x14ac:dyDescent="0.25">
      <c r="E124" s="16"/>
    </row>
    <row r="125" spans="1:5" x14ac:dyDescent="0.25">
      <c r="E125" s="16"/>
    </row>
    <row r="126" spans="1:5" x14ac:dyDescent="0.25">
      <c r="E126" s="16"/>
    </row>
    <row r="127" spans="1:5" x14ac:dyDescent="0.25">
      <c r="E127" s="16"/>
    </row>
    <row r="128" spans="1:5" x14ac:dyDescent="0.25">
      <c r="E128" s="16"/>
    </row>
    <row r="129" spans="5:5" x14ac:dyDescent="0.25">
      <c r="E129" s="16"/>
    </row>
    <row r="130" spans="5:5" x14ac:dyDescent="0.25">
      <c r="E130" s="16"/>
    </row>
    <row r="145" spans="5:5" x14ac:dyDescent="0.25">
      <c r="E145" s="16"/>
    </row>
    <row r="146" spans="5:5" x14ac:dyDescent="0.25">
      <c r="E146" s="16"/>
    </row>
    <row r="147" spans="5:5" x14ac:dyDescent="0.25">
      <c r="E147" s="16"/>
    </row>
    <row r="148" spans="5:5" x14ac:dyDescent="0.25">
      <c r="E148" s="16"/>
    </row>
    <row r="149" spans="5:5" x14ac:dyDescent="0.25">
      <c r="E149" s="16"/>
    </row>
    <row r="150" spans="5:5" x14ac:dyDescent="0.25">
      <c r="E150" s="16"/>
    </row>
    <row r="151" spans="5:5" x14ac:dyDescent="0.25">
      <c r="E151" s="16"/>
    </row>
    <row r="152" spans="5:5" x14ac:dyDescent="0.25">
      <c r="E152" s="16"/>
    </row>
    <row r="153" spans="5:5" x14ac:dyDescent="0.25">
      <c r="E153" s="16"/>
    </row>
    <row r="154" spans="5:5" x14ac:dyDescent="0.25">
      <c r="E154" s="16"/>
    </row>
    <row r="155" spans="5:5" x14ac:dyDescent="0.25">
      <c r="E155" s="16"/>
    </row>
    <row r="156" spans="5:5" x14ac:dyDescent="0.25">
      <c r="E156" s="16"/>
    </row>
    <row r="157" spans="5:5" x14ac:dyDescent="0.25">
      <c r="E157" s="16"/>
    </row>
    <row r="158" spans="5:5" x14ac:dyDescent="0.25">
      <c r="E158" s="16"/>
    </row>
    <row r="159" spans="5:5" x14ac:dyDescent="0.25">
      <c r="E159" s="16"/>
    </row>
    <row r="160" spans="5:5" x14ac:dyDescent="0.25">
      <c r="E160" s="16"/>
    </row>
    <row r="161" spans="5:5" x14ac:dyDescent="0.25">
      <c r="E161" s="16"/>
    </row>
    <row r="162" spans="5:5" x14ac:dyDescent="0.25">
      <c r="E162" s="16"/>
    </row>
    <row r="163" spans="5:5" x14ac:dyDescent="0.25">
      <c r="E163" s="16"/>
    </row>
    <row r="164" spans="5:5" x14ac:dyDescent="0.25">
      <c r="E164" s="16"/>
    </row>
    <row r="165" spans="5:5" x14ac:dyDescent="0.25">
      <c r="E165" s="16"/>
    </row>
    <row r="166" spans="5:5" x14ac:dyDescent="0.25">
      <c r="E166" s="16"/>
    </row>
    <row r="167" spans="5:5" x14ac:dyDescent="0.25">
      <c r="E167" s="16"/>
    </row>
    <row r="168" spans="5:5" x14ac:dyDescent="0.25">
      <c r="E168" s="16"/>
    </row>
    <row r="169" spans="5:5" x14ac:dyDescent="0.25">
      <c r="E169" s="16"/>
    </row>
    <row r="170" spans="5:5" x14ac:dyDescent="0.25">
      <c r="E170" s="16"/>
    </row>
    <row r="171" spans="5:5" x14ac:dyDescent="0.25">
      <c r="E171" s="16"/>
    </row>
    <row r="172" spans="5:5" x14ac:dyDescent="0.25">
      <c r="E172" s="16"/>
    </row>
    <row r="173" spans="5:5" x14ac:dyDescent="0.25">
      <c r="E173" s="16"/>
    </row>
    <row r="174" spans="5:5" x14ac:dyDescent="0.25">
      <c r="E174" s="16"/>
    </row>
    <row r="175" spans="5:5" x14ac:dyDescent="0.25">
      <c r="E175" s="16"/>
    </row>
    <row r="176" spans="5:5" x14ac:dyDescent="0.25">
      <c r="E176" s="16"/>
    </row>
    <row r="177" spans="5:5" x14ac:dyDescent="0.25">
      <c r="E177" s="16"/>
    </row>
    <row r="178" spans="5:5" x14ac:dyDescent="0.25">
      <c r="E178" s="16"/>
    </row>
    <row r="179" spans="5:5" x14ac:dyDescent="0.25">
      <c r="E179" s="16"/>
    </row>
    <row r="180" spans="5:5" x14ac:dyDescent="0.25">
      <c r="E180" s="16"/>
    </row>
    <row r="181" spans="5:5" x14ac:dyDescent="0.25">
      <c r="E181" s="16"/>
    </row>
    <row r="182" spans="5:5" x14ac:dyDescent="0.25">
      <c r="E182" s="16"/>
    </row>
    <row r="183" spans="5:5" x14ac:dyDescent="0.25">
      <c r="E183" s="16"/>
    </row>
    <row r="184" spans="5:5" x14ac:dyDescent="0.25">
      <c r="E184" s="16"/>
    </row>
    <row r="185" spans="5:5" x14ac:dyDescent="0.25">
      <c r="E185" s="16"/>
    </row>
    <row r="186" spans="5:5" x14ac:dyDescent="0.25">
      <c r="E186" s="16"/>
    </row>
    <row r="187" spans="5:5" x14ac:dyDescent="0.25">
      <c r="E187" s="16"/>
    </row>
    <row r="188" spans="5:5" x14ac:dyDescent="0.25">
      <c r="E188" s="16"/>
    </row>
    <row r="189" spans="5:5" x14ac:dyDescent="0.25">
      <c r="E189" s="16"/>
    </row>
    <row r="190" spans="5:5" x14ac:dyDescent="0.25">
      <c r="E190" s="16"/>
    </row>
    <row r="191" spans="5:5" x14ac:dyDescent="0.25">
      <c r="E191" s="16"/>
    </row>
    <row r="192" spans="5:5" x14ac:dyDescent="0.25">
      <c r="E192" s="16"/>
    </row>
    <row r="193" spans="5:5" x14ac:dyDescent="0.25">
      <c r="E193" s="16"/>
    </row>
    <row r="194" spans="5:5" x14ac:dyDescent="0.25">
      <c r="E194" s="16"/>
    </row>
    <row r="195" spans="5:5" x14ac:dyDescent="0.25">
      <c r="E195" s="16"/>
    </row>
    <row r="196" spans="5:5" x14ac:dyDescent="0.25">
      <c r="E196" s="16"/>
    </row>
    <row r="197" spans="5:5" x14ac:dyDescent="0.25">
      <c r="E197" s="16"/>
    </row>
    <row r="198" spans="5:5" x14ac:dyDescent="0.25">
      <c r="E198" s="16"/>
    </row>
    <row r="199" spans="5:5" x14ac:dyDescent="0.25">
      <c r="E199" s="16"/>
    </row>
    <row r="200" spans="5:5" x14ac:dyDescent="0.25">
      <c r="E200" s="16"/>
    </row>
    <row r="201" spans="5:5" x14ac:dyDescent="0.25">
      <c r="E201" s="16"/>
    </row>
    <row r="202" spans="5:5" x14ac:dyDescent="0.25">
      <c r="E202" s="16"/>
    </row>
    <row r="203" spans="5:5" x14ac:dyDescent="0.25">
      <c r="E203" s="16"/>
    </row>
    <row r="204" spans="5:5" x14ac:dyDescent="0.25">
      <c r="E204" s="16"/>
    </row>
    <row r="205" spans="5:5" x14ac:dyDescent="0.25">
      <c r="E205" s="16"/>
    </row>
    <row r="206" spans="5:5" x14ac:dyDescent="0.25">
      <c r="E206" s="16"/>
    </row>
    <row r="207" spans="5:5" x14ac:dyDescent="0.25">
      <c r="E207" s="16"/>
    </row>
    <row r="208" spans="5:5" x14ac:dyDescent="0.25">
      <c r="E208" s="16"/>
    </row>
    <row r="209" spans="5:5" x14ac:dyDescent="0.25">
      <c r="E209" s="16"/>
    </row>
    <row r="210" spans="5:5" x14ac:dyDescent="0.25">
      <c r="E210" s="16"/>
    </row>
    <row r="211" spans="5:5" x14ac:dyDescent="0.25">
      <c r="E211" s="16"/>
    </row>
    <row r="212" spans="5:5" x14ac:dyDescent="0.25">
      <c r="E212" s="16"/>
    </row>
    <row r="213" spans="5:5" x14ac:dyDescent="0.25">
      <c r="E213" s="16"/>
    </row>
    <row r="214" spans="5:5" x14ac:dyDescent="0.25">
      <c r="E214" s="16"/>
    </row>
    <row r="215" spans="5:5" x14ac:dyDescent="0.25">
      <c r="E215" s="16"/>
    </row>
    <row r="216" spans="5:5" x14ac:dyDescent="0.25">
      <c r="E216" s="16"/>
    </row>
    <row r="217" spans="5:5" x14ac:dyDescent="0.25">
      <c r="E217" s="16"/>
    </row>
    <row r="218" spans="5:5" x14ac:dyDescent="0.25">
      <c r="E218" s="16"/>
    </row>
    <row r="219" spans="5:5" x14ac:dyDescent="0.25">
      <c r="E219" s="16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2.4 раздела 2</vt:lpstr>
      <vt:lpstr>Подраздел 2.3 раздела 2</vt:lpstr>
      <vt:lpstr>Раздел 3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2024-03-11T06:17:10Z</cp:lastPrinted>
  <dcterms:created xsi:type="dcterms:W3CDTF">2019-01-15T06:20:44Z</dcterms:created>
  <dcterms:modified xsi:type="dcterms:W3CDTF">2024-04-12T11:22:49Z</dcterms:modified>
</cp:coreProperties>
</file>